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240" windowWidth="9720" windowHeight="7200" activeTab="3"/>
  </bookViews>
  <sheets>
    <sheet name=" 8 класс" sheetId="20" r:id="rId1"/>
    <sheet name="9 класс   " sheetId="19" r:id="rId2"/>
    <sheet name="10 класс " sheetId="18" r:id="rId3"/>
    <sheet name="11 класс " sheetId="16" r:id="rId4"/>
  </sheets>
  <calcPr calcId="145621"/>
</workbook>
</file>

<file path=xl/calcChain.xml><?xml version="1.0" encoding="utf-8"?>
<calcChain xmlns="http://schemas.openxmlformats.org/spreadsheetml/2006/main">
  <c r="N36" i="19"/>
  <c r="N29"/>
  <c r="N45"/>
  <c r="N34"/>
  <c r="N25"/>
  <c r="N20"/>
  <c r="N33"/>
  <c r="N32"/>
  <c r="N19"/>
  <c r="N44"/>
  <c r="N31"/>
  <c r="N24"/>
  <c r="N43"/>
  <c r="N16"/>
  <c r="N8"/>
  <c r="N6"/>
  <c r="N9"/>
  <c r="N15"/>
  <c r="N42"/>
  <c r="N41"/>
  <c r="N30"/>
  <c r="N7"/>
  <c r="N28"/>
  <c r="N27"/>
  <c r="N14"/>
  <c r="N26"/>
  <c r="N10"/>
  <c r="N37"/>
  <c r="N40"/>
  <c r="N5"/>
  <c r="N11"/>
  <c r="N39"/>
  <c r="N38"/>
  <c r="N35"/>
  <c r="N13"/>
  <c r="N23"/>
  <c r="N22"/>
  <c r="N18"/>
  <c r="N12"/>
  <c r="N21"/>
  <c r="N4"/>
  <c r="N17"/>
  <c r="N3"/>
  <c r="N2"/>
  <c r="O19" i="18"/>
  <c r="Q19" s="1"/>
  <c r="O39"/>
  <c r="Q39" s="1"/>
  <c r="O12"/>
  <c r="Q12" s="1"/>
  <c r="O38"/>
  <c r="Q38" s="1"/>
  <c r="O37"/>
  <c r="Q37" s="1"/>
  <c r="O36"/>
  <c r="Q36" s="1"/>
  <c r="O35"/>
  <c r="Q35" s="1"/>
  <c r="O5"/>
  <c r="Q5" s="1"/>
  <c r="O9"/>
  <c r="Q9" s="1"/>
  <c r="O34"/>
  <c r="Q34" s="1"/>
  <c r="O6"/>
  <c r="Q6" s="1"/>
  <c r="O8"/>
  <c r="Q8" s="1"/>
  <c r="O33"/>
  <c r="Q33" s="1"/>
  <c r="O13"/>
  <c r="Q13" s="1"/>
  <c r="O32"/>
  <c r="Q32" s="1"/>
  <c r="O31"/>
  <c r="Q31" s="1"/>
  <c r="O18"/>
  <c r="Q18" s="1"/>
  <c r="O17"/>
  <c r="Q17" s="1"/>
  <c r="O16"/>
  <c r="Q16" s="1"/>
  <c r="O3"/>
  <c r="Q3" s="1"/>
  <c r="O15"/>
  <c r="Q15" s="1"/>
  <c r="O14"/>
  <c r="Q14" s="1"/>
  <c r="O2"/>
  <c r="Q2" s="1"/>
  <c r="O10"/>
  <c r="Q10" s="1"/>
  <c r="O30"/>
  <c r="Q30" s="1"/>
  <c r="O11"/>
  <c r="Q11" s="1"/>
  <c r="O29"/>
  <c r="Q29" s="1"/>
  <c r="O4"/>
  <c r="Q4" s="1"/>
  <c r="O28"/>
  <c r="Q28" s="1"/>
  <c r="O27"/>
  <c r="Q27" s="1"/>
  <c r="O26"/>
  <c r="Q26" s="1"/>
  <c r="O25"/>
  <c r="Q25" s="1"/>
  <c r="O20"/>
  <c r="Q20" s="1"/>
  <c r="O24"/>
  <c r="Q24" s="1"/>
  <c r="O23"/>
  <c r="Q23" s="1"/>
  <c r="O7"/>
  <c r="Q7" s="1"/>
  <c r="O22"/>
  <c r="Q22" s="1"/>
  <c r="O21"/>
  <c r="Q21" s="1"/>
</calcChain>
</file>

<file path=xl/sharedStrings.xml><?xml version="1.0" encoding="utf-8"?>
<sst xmlns="http://schemas.openxmlformats.org/spreadsheetml/2006/main" count="1466" uniqueCount="510">
  <si>
    <t>№</t>
  </si>
  <si>
    <t>Класс</t>
  </si>
  <si>
    <t>Имя</t>
  </si>
  <si>
    <t>Отчество</t>
  </si>
  <si>
    <t>Анастасия</t>
  </si>
  <si>
    <t>Мария</t>
  </si>
  <si>
    <t>Павел</t>
  </si>
  <si>
    <t>Владимировна</t>
  </si>
  <si>
    <t>Владимирович</t>
  </si>
  <si>
    <t>Олейников</t>
  </si>
  <si>
    <t>Василий</t>
  </si>
  <si>
    <t>Николаевич</t>
  </si>
  <si>
    <t>ГБОУ СОШ №558</t>
  </si>
  <si>
    <t>Ковтонюк Анна Брониславовна</t>
  </si>
  <si>
    <t>Литвинова</t>
  </si>
  <si>
    <t>Светлана</t>
  </si>
  <si>
    <t>Романовна</t>
  </si>
  <si>
    <t>Орлова</t>
  </si>
  <si>
    <t>Арина</t>
  </si>
  <si>
    <t>Игоревна</t>
  </si>
  <si>
    <t xml:space="preserve">Мурашкова </t>
  </si>
  <si>
    <t>Анна</t>
  </si>
  <si>
    <t>Сергеевна</t>
  </si>
  <si>
    <t>Беляев</t>
  </si>
  <si>
    <t>Роман</t>
  </si>
  <si>
    <t>Вадимович</t>
  </si>
  <si>
    <t>Корякина</t>
  </si>
  <si>
    <t>Владиславовна</t>
  </si>
  <si>
    <t>Родыгина</t>
  </si>
  <si>
    <t>Татьяна</t>
  </si>
  <si>
    <t xml:space="preserve">Комиссарова </t>
  </si>
  <si>
    <t>Николаевна</t>
  </si>
  <si>
    <t xml:space="preserve">Козловская </t>
  </si>
  <si>
    <t>Екатерина</t>
  </si>
  <si>
    <t>Александровна</t>
  </si>
  <si>
    <t>Ульянов</t>
  </si>
  <si>
    <t>Сергей</t>
  </si>
  <si>
    <t>Алексеевич</t>
  </si>
  <si>
    <t>Алексеевна</t>
  </si>
  <si>
    <t>ГБОУ № 73</t>
  </si>
  <si>
    <t>Гриднева Наталья Илларионовна</t>
  </si>
  <si>
    <t>Рублев</t>
  </si>
  <si>
    <t xml:space="preserve"> Илья </t>
  </si>
  <si>
    <t>Андреевич</t>
  </si>
  <si>
    <t>8.2</t>
  </si>
  <si>
    <t xml:space="preserve">Рагулина </t>
  </si>
  <si>
    <t>Юрьевна</t>
  </si>
  <si>
    <t>9.2</t>
  </si>
  <si>
    <t>Лихачёва Татьяна Вячеславовна</t>
  </si>
  <si>
    <t xml:space="preserve">Феоктистова </t>
  </si>
  <si>
    <t>Дарья</t>
  </si>
  <si>
    <t>9.3</t>
  </si>
  <si>
    <t>Маркова Людмла Викторовна</t>
  </si>
  <si>
    <t>Груздев</t>
  </si>
  <si>
    <t>Вадим</t>
  </si>
  <si>
    <t>Дмитриевич</t>
  </si>
  <si>
    <t>Лихачев</t>
  </si>
  <si>
    <t>Александр</t>
  </si>
  <si>
    <t>Сергеевич</t>
  </si>
  <si>
    <t>Орлов</t>
  </si>
  <si>
    <t>Иван</t>
  </si>
  <si>
    <t>Максимович</t>
  </si>
  <si>
    <t>10.1</t>
  </si>
  <si>
    <t>Мкртчян</t>
  </si>
  <si>
    <t>Соня</t>
  </si>
  <si>
    <t>Папиковна</t>
  </si>
  <si>
    <t>10.2</t>
  </si>
  <si>
    <t>Шамонин</t>
  </si>
  <si>
    <t>Федор</t>
  </si>
  <si>
    <t xml:space="preserve">Веселова </t>
  </si>
  <si>
    <t>11.3</t>
  </si>
  <si>
    <t>Лебеда</t>
  </si>
  <si>
    <t>Юрий</t>
  </si>
  <si>
    <t>Вячеславович</t>
  </si>
  <si>
    <t>Карина</t>
  </si>
  <si>
    <t>Алексей</t>
  </si>
  <si>
    <t>Леонидович</t>
  </si>
  <si>
    <t>Захаров</t>
  </si>
  <si>
    <t>Антон</t>
  </si>
  <si>
    <t>ГБОУ гимназия № 74</t>
  </si>
  <si>
    <t>Бородина Надежда Анатольевна</t>
  </si>
  <si>
    <t>Филиппова</t>
  </si>
  <si>
    <t>Александра</t>
  </si>
  <si>
    <t>Вячеславовна</t>
  </si>
  <si>
    <t>Федотов</t>
  </si>
  <si>
    <t>Андрей</t>
  </si>
  <si>
    <t>Леонтьева Ольга Михайловна</t>
  </si>
  <si>
    <t xml:space="preserve">Бега </t>
  </si>
  <si>
    <t>ГБОУ гимн № 92</t>
  </si>
  <si>
    <t>Кутина Татьяна Юрьевна</t>
  </si>
  <si>
    <t>Артем</t>
  </si>
  <si>
    <t>Нагибович</t>
  </si>
  <si>
    <t>Олегович</t>
  </si>
  <si>
    <t>Лебединский</t>
  </si>
  <si>
    <t>Мирослав</t>
  </si>
  <si>
    <t>Игоревич</t>
  </si>
  <si>
    <t>Сивкова</t>
  </si>
  <si>
    <t>Юлия</t>
  </si>
  <si>
    <t>ГБОУ гимназия № 92</t>
  </si>
  <si>
    <t>9</t>
  </si>
  <si>
    <t>Терентьева</t>
  </si>
  <si>
    <t>Андреевна</t>
  </si>
  <si>
    <t>Абашев</t>
  </si>
  <si>
    <t>Максим</t>
  </si>
  <si>
    <t>Бережковская Ольга Михайловна</t>
  </si>
  <si>
    <t>Байрамова</t>
  </si>
  <si>
    <t>Арзу</t>
  </si>
  <si>
    <t>Закир кызы</t>
  </si>
  <si>
    <t>Горохова</t>
  </si>
  <si>
    <t>Елизавета</t>
  </si>
  <si>
    <t>Константиновна</t>
  </si>
  <si>
    <t>Лебедева</t>
  </si>
  <si>
    <t>Таисия</t>
  </si>
  <si>
    <t>Антоновна</t>
  </si>
  <si>
    <t>Львов</t>
  </si>
  <si>
    <t>Степан</t>
  </si>
  <si>
    <t>Панкратов</t>
  </si>
  <si>
    <t>Старовойтова</t>
  </si>
  <si>
    <t>Кирилловна</t>
  </si>
  <si>
    <t>Федоркова</t>
  </si>
  <si>
    <t>Олеговна</t>
  </si>
  <si>
    <t>Чурилина</t>
  </si>
  <si>
    <t>Полина</t>
  </si>
  <si>
    <t>Михайловна</t>
  </si>
  <si>
    <t>Иванова</t>
  </si>
  <si>
    <t>Валерьевна</t>
  </si>
  <si>
    <t>ГБОУ СОШ № 94</t>
  </si>
  <si>
    <t>Белова Наталия Борисовна</t>
  </si>
  <si>
    <t>Красноперова</t>
  </si>
  <si>
    <t>Виктория</t>
  </si>
  <si>
    <t>Леонидовна</t>
  </si>
  <si>
    <t xml:space="preserve">Добычин </t>
  </si>
  <si>
    <t>Николай</t>
  </si>
  <si>
    <t>ГБОУ Лицей №101</t>
  </si>
  <si>
    <t>8 ЕН</t>
  </si>
  <si>
    <t>Игнатик Юлия Евгеньевна</t>
  </si>
  <si>
    <t>Комаров</t>
  </si>
  <si>
    <t>Артём</t>
  </si>
  <si>
    <t>Константинович</t>
  </si>
  <si>
    <t>Степанов</t>
  </si>
  <si>
    <t>Юрьевич</t>
  </si>
  <si>
    <t>Карасёв</t>
  </si>
  <si>
    <t>ГБОУ СОШ №103</t>
  </si>
  <si>
    <t>Кузьмина Олеся Викторовна</t>
  </si>
  <si>
    <t>Семёнов</t>
  </si>
  <si>
    <t>Хованский</t>
  </si>
  <si>
    <t>Руслан</t>
  </si>
  <si>
    <t>Зыбалова</t>
  </si>
  <si>
    <t>Евгеньевна</t>
  </si>
  <si>
    <t>ГБОУ СОШ № 103</t>
  </si>
  <si>
    <t>Никульникова Мария Владимировна</t>
  </si>
  <si>
    <t>Кузьмина</t>
  </si>
  <si>
    <t>Кулаков</t>
  </si>
  <si>
    <t>Станиславович</t>
  </si>
  <si>
    <t>Лаврентьев</t>
  </si>
  <si>
    <t>Ксения</t>
  </si>
  <si>
    <t>Чубарова</t>
  </si>
  <si>
    <t>Валерия</t>
  </si>
  <si>
    <t>Дмитриевна</t>
  </si>
  <si>
    <t>Абакумова</t>
  </si>
  <si>
    <t>Ромахина Елена Борисовна</t>
  </si>
  <si>
    <t>Латышева</t>
  </si>
  <si>
    <t>Вероника</t>
  </si>
  <si>
    <t xml:space="preserve">Пастухов </t>
  </si>
  <si>
    <t>Наталья</t>
  </si>
  <si>
    <t>Анатольевна</t>
  </si>
  <si>
    <t>Платонова</t>
  </si>
  <si>
    <t>Ромахина Елена борисовна</t>
  </si>
  <si>
    <t>Гореленкова</t>
  </si>
  <si>
    <t>Фомин</t>
  </si>
  <si>
    <t>Глеб</t>
  </si>
  <si>
    <t>Борисович</t>
  </si>
  <si>
    <t xml:space="preserve">Дмитрий </t>
  </si>
  <si>
    <t>ГБОУ СОШ№112</t>
  </si>
  <si>
    <t xml:space="preserve">Гражевский </t>
  </si>
  <si>
    <t>Владимир</t>
  </si>
  <si>
    <t>Александрович</t>
  </si>
  <si>
    <t>Дойникова Виолетта Робертовна</t>
  </si>
  <si>
    <t>Сиповский</t>
  </si>
  <si>
    <t>Георгий</t>
  </si>
  <si>
    <t>Васильевич</t>
  </si>
  <si>
    <t>Гордеева</t>
  </si>
  <si>
    <t>Максимовна</t>
  </si>
  <si>
    <t>Кушниренко</t>
  </si>
  <si>
    <t>Марина</t>
  </si>
  <si>
    <t>Ярославовна</t>
  </si>
  <si>
    <t>Цветков</t>
  </si>
  <si>
    <t xml:space="preserve"> Александрович</t>
  </si>
  <si>
    <t>Ольга</t>
  </si>
  <si>
    <t>Зайцева</t>
  </si>
  <si>
    <t>Лидия</t>
  </si>
  <si>
    <t>Львова</t>
  </si>
  <si>
    <t>Соболева Татьяна Николаевна</t>
  </si>
  <si>
    <t>Петрова</t>
  </si>
  <si>
    <t>Алина</t>
  </si>
  <si>
    <t>ГБОУ СОШ № 117</t>
  </si>
  <si>
    <t>Жмейдо Мария Алексеевна</t>
  </si>
  <si>
    <t>Куликаев</t>
  </si>
  <si>
    <t>Ильина</t>
  </si>
  <si>
    <t>Яна</t>
  </si>
  <si>
    <t>Шарофидинов</t>
  </si>
  <si>
    <t>Фатхуллоходжа</t>
  </si>
  <si>
    <t>Шукриллоевич</t>
  </si>
  <si>
    <t>Копышев</t>
  </si>
  <si>
    <t>Безбородова</t>
  </si>
  <si>
    <t>Майлатова</t>
  </si>
  <si>
    <t xml:space="preserve">Власенко </t>
  </si>
  <si>
    <t>Никита</t>
  </si>
  <si>
    <t>ГБОУ СОШ №123</t>
  </si>
  <si>
    <t>Мальханова Светлана Александровна</t>
  </si>
  <si>
    <t xml:space="preserve">Дмитриев </t>
  </si>
  <si>
    <t>Манджиев</t>
  </si>
  <si>
    <t>Илья</t>
  </si>
  <si>
    <t>Петрова Евгения Алексеевна</t>
  </si>
  <si>
    <t>Фролов</t>
  </si>
  <si>
    <t>Феликс</t>
  </si>
  <si>
    <t>Любовь</t>
  </si>
  <si>
    <t>Денис</t>
  </si>
  <si>
    <t>Петрова Мария Владимировна</t>
  </si>
  <si>
    <t xml:space="preserve">Васильева </t>
  </si>
  <si>
    <t>ГБОУ СОШ № 471</t>
  </si>
  <si>
    <t>Товстопят Татьяна Сергевна</t>
  </si>
  <si>
    <t xml:space="preserve">Смирнов </t>
  </si>
  <si>
    <t>Анатольевич</t>
  </si>
  <si>
    <t>Жилавая Татьяна Олеговна</t>
  </si>
  <si>
    <t>Васильевна</t>
  </si>
  <si>
    <t>Терехов</t>
  </si>
  <si>
    <t>Васильчук</t>
  </si>
  <si>
    <t>Шрамко</t>
  </si>
  <si>
    <t>Демидова</t>
  </si>
  <si>
    <t>Евгения</t>
  </si>
  <si>
    <t xml:space="preserve">Исаева </t>
  </si>
  <si>
    <t>Товстопят Татьяна Сергеевна</t>
  </si>
  <si>
    <t>Растортуев</t>
  </si>
  <si>
    <t>ГБОУ СОШ № 472</t>
  </si>
  <si>
    <t>Алферова Мария Владимировна</t>
  </si>
  <si>
    <t>Ныров</t>
  </si>
  <si>
    <t>Владислав</t>
  </si>
  <si>
    <t>Заводнов</t>
  </si>
  <si>
    <t>Константин</t>
  </si>
  <si>
    <t>Новиков</t>
  </si>
  <si>
    <t>Валентин</t>
  </si>
  <si>
    <t>Кузмицкая</t>
  </si>
  <si>
    <t xml:space="preserve">Сулимов </t>
  </si>
  <si>
    <t>Тимофей</t>
  </si>
  <si>
    <t>Верамей Татьяна Григорьевна</t>
  </si>
  <si>
    <t>Мосин</t>
  </si>
  <si>
    <t>ГБОУ СОШ № 488</t>
  </si>
  <si>
    <t>Рыбенко</t>
  </si>
  <si>
    <t>Евгений</t>
  </si>
  <si>
    <t>Шорохов</t>
  </si>
  <si>
    <t>Виталий</t>
  </si>
  <si>
    <t>Егорова Алевтина Николаевна</t>
  </si>
  <si>
    <t xml:space="preserve">Петренко </t>
  </si>
  <si>
    <t>Деменков</t>
  </si>
  <si>
    <t>Логанова</t>
  </si>
  <si>
    <t>Ирина</t>
  </si>
  <si>
    <t>Курицына</t>
  </si>
  <si>
    <t>Якубенкова Ирина Васильевна</t>
  </si>
  <si>
    <t xml:space="preserve">Иванова  </t>
  </si>
  <si>
    <t>ГБОУ СОШ № 517</t>
  </si>
  <si>
    <t xml:space="preserve">Кабилова  </t>
  </si>
  <si>
    <t>Айратовна</t>
  </si>
  <si>
    <t xml:space="preserve">Волкова </t>
  </si>
  <si>
    <t>Корпусова</t>
  </si>
  <si>
    <t>Людмила</t>
  </si>
  <si>
    <t>Гарыбов</t>
  </si>
  <si>
    <t>Амидхан</t>
  </si>
  <si>
    <t>Алымханович</t>
  </si>
  <si>
    <t>ГБОУ СОШ №518</t>
  </si>
  <si>
    <t>Якубенок Мария Львовна</t>
  </si>
  <si>
    <t xml:space="preserve">Кондратенкова </t>
  </si>
  <si>
    <t>ГБОУ СОШ № 518</t>
  </si>
  <si>
    <t>Ткаченко</t>
  </si>
  <si>
    <t>Михаил</t>
  </si>
  <si>
    <t>Андрюхин</t>
  </si>
  <si>
    <t>Кирилл</t>
  </si>
  <si>
    <t>Егор</t>
  </si>
  <si>
    <t>Михайлович</t>
  </si>
  <si>
    <t>Изотова</t>
  </si>
  <si>
    <t>Мустафаев</t>
  </si>
  <si>
    <t>Орхан</t>
  </si>
  <si>
    <t>Панах оглы</t>
  </si>
  <si>
    <t>11.2</t>
  </si>
  <si>
    <t>Астахов</t>
  </si>
  <si>
    <t>Георгиевич</t>
  </si>
  <si>
    <t>Адельфинская</t>
  </si>
  <si>
    <t xml:space="preserve">Водовозов </t>
  </si>
  <si>
    <t>Витальевич</t>
  </si>
  <si>
    <t>ГБОУ СОШ № 102</t>
  </si>
  <si>
    <t>Елизарова Ирина Сергеевна</t>
  </si>
  <si>
    <t>Яковлева</t>
  </si>
  <si>
    <t>Виолетта</t>
  </si>
  <si>
    <t>Шахбазов</t>
  </si>
  <si>
    <t>Гатем</t>
  </si>
  <si>
    <t>Тельесманович</t>
  </si>
  <si>
    <t>Шаров</t>
  </si>
  <si>
    <t xml:space="preserve">Тимофей </t>
  </si>
  <si>
    <t>Белова</t>
  </si>
  <si>
    <t xml:space="preserve">Надежда </t>
  </si>
  <si>
    <t>Геннадьевна</t>
  </si>
  <si>
    <t>Смирнов</t>
  </si>
  <si>
    <t>Жданова</t>
  </si>
  <si>
    <t>Елена</t>
  </si>
  <si>
    <t xml:space="preserve">Васина </t>
  </si>
  <si>
    <t>Ефимова Галина  Михайловна</t>
  </si>
  <si>
    <t>Минина Светлана Романовна</t>
  </si>
  <si>
    <t>Миронова</t>
  </si>
  <si>
    <t>ГБОУ СОШ № 135</t>
  </si>
  <si>
    <t xml:space="preserve">Быкова </t>
  </si>
  <si>
    <t>Ильинична</t>
  </si>
  <si>
    <t xml:space="preserve">Лихолитов </t>
  </si>
  <si>
    <t>Лузин</t>
  </si>
  <si>
    <t>Гаманькова Варвара Анатольевна</t>
  </si>
  <si>
    <t>Васильев</t>
  </si>
  <si>
    <t xml:space="preserve">Ваганов </t>
  </si>
  <si>
    <t>Пегушина</t>
  </si>
  <si>
    <t>Кузьмина Светлана Анатольена</t>
  </si>
  <si>
    <t xml:space="preserve">Назаров </t>
  </si>
  <si>
    <t xml:space="preserve">Ремин </t>
  </si>
  <si>
    <t>Игорь</t>
  </si>
  <si>
    <t>Лапыкина</t>
  </si>
  <si>
    <t xml:space="preserve">Аббасов </t>
  </si>
  <si>
    <t>Ильяс</t>
  </si>
  <si>
    <t>Эдуардович</t>
  </si>
  <si>
    <t>Феклистова Евгения Алексеевна</t>
  </si>
  <si>
    <t>Голикова</t>
  </si>
  <si>
    <t xml:space="preserve">Мизерайте </t>
  </si>
  <si>
    <t>Сауляус</t>
  </si>
  <si>
    <t>Кузьмин</t>
  </si>
  <si>
    <t>Сергеева</t>
  </si>
  <si>
    <t>Ткач</t>
  </si>
  <si>
    <t>Волкова</t>
  </si>
  <si>
    <t>ГБОУ лицей № 623</t>
  </si>
  <si>
    <t>Голубев</t>
  </si>
  <si>
    <t>Кириллович</t>
  </si>
  <si>
    <t>Гопкало</t>
  </si>
  <si>
    <t>Жильцов</t>
  </si>
  <si>
    <t>Всеволод</t>
  </si>
  <si>
    <t>Зырянов</t>
  </si>
  <si>
    <t>Нуруллаев</t>
  </si>
  <si>
    <t>Иззет</t>
  </si>
  <si>
    <t>Зека оглы</t>
  </si>
  <si>
    <t>Тиняков</t>
  </si>
  <si>
    <t>Рабчевская</t>
  </si>
  <si>
    <t>Кузьмина Светлана Анатольевна</t>
  </si>
  <si>
    <t>Захарчук</t>
  </si>
  <si>
    <t xml:space="preserve">Измаилов </t>
  </si>
  <si>
    <t>Вугар</t>
  </si>
  <si>
    <t>Акиф Оглы</t>
  </si>
  <si>
    <t>Баринов</t>
  </si>
  <si>
    <t>Зейналова</t>
  </si>
  <si>
    <t>Валида</t>
  </si>
  <si>
    <t>Исмаил кызы</t>
  </si>
  <si>
    <t>ГБОУ СОШ № 494</t>
  </si>
  <si>
    <t>Кузьмичева Екатерина Валерьевна</t>
  </si>
  <si>
    <t>Цихилов</t>
  </si>
  <si>
    <t>9С</t>
  </si>
  <si>
    <t>ГБОУ СОШ № 483</t>
  </si>
  <si>
    <t>Садовая Галина Сергеевна</t>
  </si>
  <si>
    <t>Кищук</t>
  </si>
  <si>
    <t>Иванович</t>
  </si>
  <si>
    <t>Дубовик</t>
  </si>
  <si>
    <t>Хуторцова</t>
  </si>
  <si>
    <t>ГБОУ СОШ 83</t>
  </si>
  <si>
    <t>Сидорова Наталья Леонидовна</t>
  </si>
  <si>
    <t>Гусев</t>
  </si>
  <si>
    <t>Дмитрий</t>
  </si>
  <si>
    <t>Радюкевич</t>
  </si>
  <si>
    <t xml:space="preserve">Ведерникова </t>
  </si>
  <si>
    <t>Киркевич</t>
  </si>
  <si>
    <t xml:space="preserve">Миловидова </t>
  </si>
  <si>
    <t>ГБОУ СОШ №83</t>
  </si>
  <si>
    <t xml:space="preserve">Одинцова </t>
  </si>
  <si>
    <t>Вадимовна</t>
  </si>
  <si>
    <t>Сыропоршнева</t>
  </si>
  <si>
    <t>Ермаков</t>
  </si>
  <si>
    <t>ГБОУ СОШ № 83</t>
  </si>
  <si>
    <t>Конкина</t>
  </si>
  <si>
    <t>ГБОУ СОШ № 76</t>
  </si>
  <si>
    <t>Антропова</t>
  </si>
  <si>
    <t>Шувалова</t>
  </si>
  <si>
    <t>Бахурова</t>
  </si>
  <si>
    <t>Тере</t>
  </si>
  <si>
    <t>ГБОУ СОШ №76</t>
  </si>
  <si>
    <t>Горячева</t>
  </si>
  <si>
    <t>ГБОУ СОШ № 65</t>
  </si>
  <si>
    <t>Медведева Наталья Юрьевна</t>
  </si>
  <si>
    <t xml:space="preserve">Швец </t>
  </si>
  <si>
    <t xml:space="preserve">Куракина </t>
  </si>
  <si>
    <t xml:space="preserve">Полина </t>
  </si>
  <si>
    <t>Козачёк</t>
  </si>
  <si>
    <t>ГБОУ СОШ № 118</t>
  </si>
  <si>
    <t>Тихомирова Людмила Викторовна</t>
  </si>
  <si>
    <t>Мамлеев</t>
  </si>
  <si>
    <t>Коряковский</t>
  </si>
  <si>
    <t xml:space="preserve">Евгений </t>
  </si>
  <si>
    <t xml:space="preserve">Комкова </t>
  </si>
  <si>
    <t>Ананьин</t>
  </si>
  <si>
    <t xml:space="preserve">Оганесян </t>
  </si>
  <si>
    <t>Нарине</t>
  </si>
  <si>
    <t>Араиковна</t>
  </si>
  <si>
    <t xml:space="preserve">Айрапетян </t>
  </si>
  <si>
    <t>Мариам</t>
  </si>
  <si>
    <t>Аруруновна</t>
  </si>
  <si>
    <t>ГБОУ СОШ №124</t>
  </si>
  <si>
    <t>Шамсиев Артур Бахтиярович</t>
  </si>
  <si>
    <t>Гоар</t>
  </si>
  <si>
    <t xml:space="preserve">Антонова </t>
  </si>
  <si>
    <t>Лопатина Галина Павловна</t>
  </si>
  <si>
    <t>Герасимова</t>
  </si>
  <si>
    <t xml:space="preserve">Зайцева </t>
  </si>
  <si>
    <t>София</t>
  </si>
  <si>
    <t>Эдуардовна</t>
  </si>
  <si>
    <t>НОУ "Мед.гимн."</t>
  </si>
  <si>
    <t>Максимова Галина Николаевна</t>
  </si>
  <si>
    <t>Муратова</t>
  </si>
  <si>
    <t>Немилова</t>
  </si>
  <si>
    <t>Румянцева</t>
  </si>
  <si>
    <t>Цирикова</t>
  </si>
  <si>
    <t>Грушко</t>
  </si>
  <si>
    <t>Бурлакова</t>
  </si>
  <si>
    <t>Моляков</t>
  </si>
  <si>
    <t>Чуков</t>
  </si>
  <si>
    <t>Серафим</t>
  </si>
  <si>
    <t>Серафимович</t>
  </si>
  <si>
    <t>Николаева</t>
  </si>
  <si>
    <t>Диана</t>
  </si>
  <si>
    <t>Прыгункова</t>
  </si>
  <si>
    <t>Дмитриева</t>
  </si>
  <si>
    <t>Ангелина</t>
  </si>
  <si>
    <t>Павловна</t>
  </si>
  <si>
    <t xml:space="preserve">Матвеева </t>
  </si>
  <si>
    <t>Станиславовна</t>
  </si>
  <si>
    <t>Мордвинцева</t>
  </si>
  <si>
    <t>Пелагея</t>
  </si>
  <si>
    <t>Курова</t>
  </si>
  <si>
    <t>Георгиевна</t>
  </si>
  <si>
    <t>ГБОУ гимназия № 73</t>
  </si>
  <si>
    <t>ГБОУ гимназия № 114</t>
  </si>
  <si>
    <t>ГБОУ лицей №486</t>
  </si>
  <si>
    <t>ГБОУ СОШ № 468</t>
  </si>
  <si>
    <t>ГБОУ лицей №623</t>
  </si>
  <si>
    <t>ГБОУ  лицей № 486</t>
  </si>
  <si>
    <t>8 - а</t>
  </si>
  <si>
    <t>9 - а</t>
  </si>
  <si>
    <t>8 - б</t>
  </si>
  <si>
    <t>8- в</t>
  </si>
  <si>
    <t>8 - д</t>
  </si>
  <si>
    <t>8 - ш</t>
  </si>
  <si>
    <t>ГБОУ СОШ № 112</t>
  </si>
  <si>
    <t>ГБОУ СОШ № 469</t>
  </si>
  <si>
    <t>ГБОУ СОШ № 534</t>
  </si>
  <si>
    <t xml:space="preserve">ГБОУ СОШ №112 </t>
  </si>
  <si>
    <t>ГБОУ лицей № 488</t>
  </si>
  <si>
    <t>ГБОУ СОШ № 453</t>
  </si>
  <si>
    <t>НОУ "Медицинская гимназия""</t>
  </si>
  <si>
    <t>НОУ "Медицинская гимназия"</t>
  </si>
  <si>
    <t>Шифр</t>
  </si>
  <si>
    <t>11</t>
  </si>
  <si>
    <t>Гаттауллина</t>
  </si>
  <si>
    <t>Рашитовна</t>
  </si>
  <si>
    <t>ГБОУ СОШ № 652</t>
  </si>
  <si>
    <t>Савченко</t>
  </si>
  <si>
    <t>Григорий</t>
  </si>
  <si>
    <t>ГБОУ СОШ № 60</t>
  </si>
  <si>
    <t>Друян</t>
  </si>
  <si>
    <t>Старкова</t>
  </si>
  <si>
    <t>Ушкина</t>
  </si>
  <si>
    <t>ГБОУ СОШ №652</t>
  </si>
  <si>
    <t>Безруков</t>
  </si>
  <si>
    <t>Максутов</t>
  </si>
  <si>
    <t>Тимур</t>
  </si>
  <si>
    <t>Арзибекович</t>
  </si>
  <si>
    <t>ГБОУ СОШ№469</t>
  </si>
  <si>
    <t>Никитин</t>
  </si>
  <si>
    <t>Ибрагимов Сергей Александрович</t>
  </si>
  <si>
    <t>Харитонова Наталья Владимировна</t>
  </si>
  <si>
    <t>Выходченко Анжела Игоревна</t>
  </si>
  <si>
    <t>Воронков</t>
  </si>
  <si>
    <t>ГБОУ СОШ№117</t>
  </si>
  <si>
    <t>Стельнова</t>
  </si>
  <si>
    <t>9 - б</t>
  </si>
  <si>
    <t>9 - в</t>
  </si>
  <si>
    <t>Фамилия</t>
  </si>
  <si>
    <t>ГБОУ СОШ №534</t>
  </si>
  <si>
    <t>ГБОУ СОШ №112</t>
  </si>
  <si>
    <t xml:space="preserve">ГБОУ лицей № 623 </t>
  </si>
  <si>
    <t>10 - а</t>
  </si>
  <si>
    <t>10 - б</t>
  </si>
  <si>
    <t xml:space="preserve">ГБОУ лицей №488 </t>
  </si>
  <si>
    <t>11 -а</t>
  </si>
  <si>
    <t>11 -б</t>
  </si>
  <si>
    <t>11 -в</t>
  </si>
  <si>
    <t>ГБОУ</t>
  </si>
  <si>
    <t>Учитель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</si>
  <si>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</si>
  <si>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</si>
  <si>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</si>
  <si>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</si>
  <si>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</si>
  <si>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</si>
  <si>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Итог</t>
  </si>
  <si>
    <t>победитель</t>
  </si>
  <si>
    <t>призер</t>
  </si>
  <si>
    <t>задание 7</t>
  </si>
  <si>
    <t>задание 8</t>
  </si>
  <si>
    <t>Критерий</t>
  </si>
  <si>
    <t>участник</t>
  </si>
  <si>
    <t>Статус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</si>
</sst>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9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5" fillId="0" borderId="0"/>
    <xf numFmtId="164" fontId="3" fillId="0" borderId="0" applyFont="0" applyFill="0" applyBorder="0" applyAlignment="0" applyProtection="0"/>
    <xf numFmtId="0" fontId="7" fillId="0" borderId="0"/>
    <xf numFmtId="0" fontId="7" fillId="0" borderId="0"/>
  </cellStyleXfs>
  <cellXfs count="5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1" applyFont="1" applyBorder="1" applyAlignment="1">
      <alignment horizontal="left"/>
    </xf>
    <xf numFmtId="0" fontId="1" fillId="0" borderId="1" xfId="1" applyBorder="1" applyAlignment="1">
      <alignment horizontal="left"/>
    </xf>
    <xf numFmtId="0" fontId="0" fillId="0" borderId="1" xfId="0" applyFill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6" fillId="0" borderId="1" xfId="0" applyFont="1" applyBorder="1" applyAlignment="1">
      <alignment vertical="center"/>
    </xf>
    <xf numFmtId="49" fontId="1" fillId="0" borderId="2" xfId="0" applyNumberFormat="1" applyFont="1" applyBorder="1" applyAlignment="1">
      <alignment horizontal="left"/>
    </xf>
    <xf numFmtId="0" fontId="1" fillId="0" borderId="2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4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6" fillId="2" borderId="1" xfId="4" applyFont="1" applyFill="1" applyBorder="1" applyAlignment="1">
      <alignment horizontal="left" vertical="center"/>
    </xf>
    <xf numFmtId="0" fontId="0" fillId="2" borderId="0" xfId="0" applyFill="1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0" fontId="6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0" fontId="6" fillId="5" borderId="0" xfId="0" applyFont="1" applyFill="1" applyAlignment="1">
      <alignment vertical="center"/>
    </xf>
    <xf numFmtId="0" fontId="8" fillId="0" borderId="1" xfId="5" applyFont="1" applyFill="1" applyBorder="1" applyAlignment="1">
      <alignment horizontal="left"/>
    </xf>
    <xf numFmtId="0" fontId="8" fillId="0" borderId="1" xfId="5" applyNumberFormat="1" applyFont="1" applyFill="1" applyBorder="1" applyAlignment="1">
      <alignment horizontal="left"/>
    </xf>
    <xf numFmtId="0" fontId="8" fillId="2" borderId="1" xfId="5" applyNumberFormat="1" applyFont="1" applyFill="1" applyBorder="1" applyAlignment="1">
      <alignment horizontal="left"/>
    </xf>
    <xf numFmtId="0" fontId="8" fillId="2" borderId="1" xfId="5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8" fillId="3" borderId="1" xfId="5" applyFont="1" applyFill="1" applyBorder="1" applyAlignment="1">
      <alignment horizontal="left"/>
    </xf>
    <xf numFmtId="0" fontId="8" fillId="3" borderId="1" xfId="5" applyNumberFormat="1" applyFont="1" applyFill="1" applyBorder="1" applyAlignment="1">
      <alignment horizontal="left"/>
    </xf>
    <xf numFmtId="0" fontId="0" fillId="3" borderId="1" xfId="0" applyFill="1" applyBorder="1"/>
    <xf numFmtId="0" fontId="0" fillId="2" borderId="1" xfId="0" applyFill="1" applyBorder="1"/>
    <xf numFmtId="0" fontId="0" fillId="6" borderId="1" xfId="0" applyFill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3" xfId="0" applyFont="1" applyFill="1" applyBorder="1"/>
    <xf numFmtId="0" fontId="2" fillId="0" borderId="1" xfId="0" applyFont="1" applyFill="1" applyBorder="1"/>
    <xf numFmtId="0" fontId="0" fillId="2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</cellXfs>
  <cellStyles count="6">
    <cellStyle name="Excel Built-in Normal" xfId="5"/>
    <cellStyle name="Обычный" xfId="0" builtinId="0"/>
    <cellStyle name="Обычный 2" xfId="1"/>
    <cellStyle name="Обычный 3" xfId="2"/>
    <cellStyle name="Обычный_9-по регионам" xfId="4"/>
    <cellStyle name="Финансовый 2" xfId="3"/>
  </cellStyles>
  <dxfs count="4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2"/>
  <sheetViews>
    <sheetView zoomScaleNormal="100" workbookViewId="0">
      <selection activeCell="G32" sqref="G32"/>
    </sheetView>
  </sheetViews>
  <sheetFormatPr defaultColWidth="8.85546875" defaultRowHeight="12.75"/>
  <cols>
    <col min="1" max="1" width="4.140625" customWidth="1"/>
    <col min="2" max="2" width="6" customWidth="1"/>
    <col min="3" max="3" width="11" customWidth="1"/>
    <col min="4" max="4" width="10.85546875" customWidth="1"/>
    <col min="5" max="5" width="15.140625" customWidth="1"/>
    <col min="6" max="6" width="6" style="13" customWidth="1"/>
    <col min="7" max="7" width="23.7109375" style="13" customWidth="1"/>
    <col min="8" max="8" width="33.140625" style="13" customWidth="1"/>
    <col min="15" max="15" width="10.5703125" customWidth="1"/>
  </cols>
  <sheetData>
    <row r="1" spans="1:16">
      <c r="A1" s="49" t="s">
        <v>0</v>
      </c>
      <c r="B1" s="49" t="s">
        <v>458</v>
      </c>
      <c r="C1" s="49" t="s">
        <v>484</v>
      </c>
      <c r="D1" s="49" t="s">
        <v>2</v>
      </c>
      <c r="E1" s="49" t="s">
        <v>3</v>
      </c>
      <c r="F1" s="49" t="s">
        <v>1</v>
      </c>
      <c r="G1" s="49" t="s">
        <v>494</v>
      </c>
      <c r="H1" s="49" t="s">
        <v>495</v>
      </c>
      <c r="I1" s="49" t="s">
        <v>496</v>
      </c>
      <c r="J1" s="49" t="s">
        <v>497</v>
      </c>
      <c r="K1" s="49" t="s">
        <v>498</v>
      </c>
      <c r="L1" s="49" t="s">
        <v>499</v>
      </c>
      <c r="M1" s="49" t="s">
        <v>500</v>
      </c>
      <c r="N1" s="52" t="s">
        <v>502</v>
      </c>
      <c r="O1" s="53" t="s">
        <v>509</v>
      </c>
      <c r="P1" s="28">
        <v>9.5</v>
      </c>
    </row>
    <row r="2" spans="1:16">
      <c r="A2" s="43">
        <v>1</v>
      </c>
      <c r="B2" s="43">
        <v>572</v>
      </c>
      <c r="C2" s="55" t="s">
        <v>248</v>
      </c>
      <c r="D2" s="43" t="s">
        <v>249</v>
      </c>
      <c r="E2" s="43" t="s">
        <v>176</v>
      </c>
      <c r="F2" s="43" t="s">
        <v>447</v>
      </c>
      <c r="G2" s="43" t="s">
        <v>247</v>
      </c>
      <c r="H2" s="43" t="s">
        <v>245</v>
      </c>
      <c r="I2" s="44">
        <v>1</v>
      </c>
      <c r="J2" s="44">
        <v>2</v>
      </c>
      <c r="K2" s="44">
        <v>0</v>
      </c>
      <c r="L2" s="44">
        <v>5</v>
      </c>
      <c r="M2" s="44">
        <v>2.5</v>
      </c>
      <c r="N2" s="45">
        <v>10.5</v>
      </c>
      <c r="O2" s="46" t="s">
        <v>503</v>
      </c>
    </row>
    <row r="3" spans="1:16">
      <c r="A3" s="43">
        <v>2</v>
      </c>
      <c r="B3" s="43">
        <v>573</v>
      </c>
      <c r="C3" s="55" t="s">
        <v>246</v>
      </c>
      <c r="D3" s="43" t="s">
        <v>237</v>
      </c>
      <c r="E3" s="43" t="s">
        <v>55</v>
      </c>
      <c r="F3" s="43" t="s">
        <v>447</v>
      </c>
      <c r="G3" s="43" t="s">
        <v>247</v>
      </c>
      <c r="H3" s="43" t="s">
        <v>245</v>
      </c>
      <c r="I3" s="44">
        <v>0</v>
      </c>
      <c r="J3" s="44">
        <v>3</v>
      </c>
      <c r="K3" s="44">
        <v>0</v>
      </c>
      <c r="L3" s="44">
        <v>5</v>
      </c>
      <c r="M3" s="44">
        <v>2.5</v>
      </c>
      <c r="N3" s="45">
        <v>10.5</v>
      </c>
      <c r="O3" s="46" t="s">
        <v>503</v>
      </c>
    </row>
    <row r="4" spans="1:16">
      <c r="A4" s="29">
        <v>3</v>
      </c>
      <c r="B4" s="29">
        <v>565</v>
      </c>
      <c r="C4" s="56" t="s">
        <v>136</v>
      </c>
      <c r="D4" s="29" t="s">
        <v>137</v>
      </c>
      <c r="E4" s="29" t="s">
        <v>138</v>
      </c>
      <c r="F4" s="29" t="s">
        <v>134</v>
      </c>
      <c r="G4" s="29" t="s">
        <v>133</v>
      </c>
      <c r="H4" s="29" t="s">
        <v>135</v>
      </c>
      <c r="I4" s="42">
        <v>0</v>
      </c>
      <c r="J4" s="42">
        <v>2</v>
      </c>
      <c r="K4" s="42">
        <v>0</v>
      </c>
      <c r="L4" s="42">
        <v>4</v>
      </c>
      <c r="M4" s="42">
        <v>2.5</v>
      </c>
      <c r="N4" s="41">
        <v>8.5</v>
      </c>
      <c r="O4" s="47" t="s">
        <v>504</v>
      </c>
    </row>
    <row r="5" spans="1:16">
      <c r="A5" s="29">
        <v>4</v>
      </c>
      <c r="B5" s="29">
        <v>571</v>
      </c>
      <c r="C5" s="56" t="s">
        <v>243</v>
      </c>
      <c r="D5" s="29" t="s">
        <v>244</v>
      </c>
      <c r="E5" s="29" t="s">
        <v>25</v>
      </c>
      <c r="F5" s="29" t="s">
        <v>447</v>
      </c>
      <c r="G5" s="29" t="s">
        <v>247</v>
      </c>
      <c r="H5" s="29" t="s">
        <v>245</v>
      </c>
      <c r="I5" s="42">
        <v>0</v>
      </c>
      <c r="J5" s="42">
        <v>3</v>
      </c>
      <c r="K5" s="42">
        <v>0</v>
      </c>
      <c r="L5" s="42">
        <v>3</v>
      </c>
      <c r="M5" s="42">
        <v>2.5</v>
      </c>
      <c r="N5" s="41">
        <v>8.5</v>
      </c>
      <c r="O5" s="47" t="s">
        <v>504</v>
      </c>
    </row>
    <row r="6" spans="1:16">
      <c r="A6" s="29">
        <v>5</v>
      </c>
      <c r="B6" s="29">
        <v>560</v>
      </c>
      <c r="C6" s="56" t="s">
        <v>131</v>
      </c>
      <c r="D6" s="29" t="s">
        <v>132</v>
      </c>
      <c r="E6" s="29" t="s">
        <v>55</v>
      </c>
      <c r="F6" s="29" t="s">
        <v>134</v>
      </c>
      <c r="G6" s="29" t="s">
        <v>133</v>
      </c>
      <c r="H6" s="29" t="s">
        <v>135</v>
      </c>
      <c r="I6" s="42">
        <v>0</v>
      </c>
      <c r="J6" s="42">
        <v>2</v>
      </c>
      <c r="K6" s="42">
        <v>0</v>
      </c>
      <c r="L6" s="42">
        <v>3</v>
      </c>
      <c r="M6" s="42">
        <v>2.5</v>
      </c>
      <c r="N6" s="41">
        <v>7.5</v>
      </c>
      <c r="O6" s="47" t="s">
        <v>504</v>
      </c>
    </row>
    <row r="7" spans="1:16">
      <c r="A7" s="29">
        <v>6</v>
      </c>
      <c r="B7" s="29">
        <v>567</v>
      </c>
      <c r="C7" s="56" t="s">
        <v>316</v>
      </c>
      <c r="D7" s="29" t="s">
        <v>230</v>
      </c>
      <c r="E7" s="29" t="s">
        <v>34</v>
      </c>
      <c r="F7" s="29" t="s">
        <v>446</v>
      </c>
      <c r="G7" s="29" t="s">
        <v>442</v>
      </c>
      <c r="H7" s="29" t="s">
        <v>313</v>
      </c>
      <c r="I7" s="42">
        <v>0</v>
      </c>
      <c r="J7" s="42">
        <v>0</v>
      </c>
      <c r="K7" s="42">
        <v>0</v>
      </c>
      <c r="L7" s="42">
        <v>5</v>
      </c>
      <c r="M7" s="42">
        <v>2.5</v>
      </c>
      <c r="N7" s="41">
        <v>7.5</v>
      </c>
      <c r="O7" s="47" t="s">
        <v>504</v>
      </c>
    </row>
    <row r="8" spans="1:16">
      <c r="A8" s="29">
        <v>7</v>
      </c>
      <c r="B8" s="29">
        <v>615</v>
      </c>
      <c r="C8" s="56" t="s">
        <v>163</v>
      </c>
      <c r="D8" s="29" t="s">
        <v>36</v>
      </c>
      <c r="E8" s="29" t="s">
        <v>92</v>
      </c>
      <c r="F8" s="29" t="s">
        <v>444</v>
      </c>
      <c r="G8" s="29" t="s">
        <v>173</v>
      </c>
      <c r="H8" s="29" t="s">
        <v>160</v>
      </c>
      <c r="I8" s="42">
        <v>4</v>
      </c>
      <c r="J8" s="42">
        <v>2</v>
      </c>
      <c r="K8" s="42">
        <v>0</v>
      </c>
      <c r="L8" s="42">
        <v>1</v>
      </c>
      <c r="M8" s="42">
        <v>0</v>
      </c>
      <c r="N8" s="41">
        <v>7</v>
      </c>
      <c r="O8" s="47" t="s">
        <v>504</v>
      </c>
    </row>
    <row r="9" spans="1:16">
      <c r="A9" s="29">
        <v>8</v>
      </c>
      <c r="B9" s="29">
        <v>554</v>
      </c>
      <c r="C9" s="56" t="s">
        <v>318</v>
      </c>
      <c r="D9" s="29" t="s">
        <v>277</v>
      </c>
      <c r="E9" s="29" t="s">
        <v>55</v>
      </c>
      <c r="F9" s="29" t="s">
        <v>444</v>
      </c>
      <c r="G9" s="29" t="s">
        <v>442</v>
      </c>
      <c r="H9" s="29" t="s">
        <v>317</v>
      </c>
      <c r="I9" s="42">
        <v>1</v>
      </c>
      <c r="J9" s="42">
        <v>3</v>
      </c>
      <c r="K9" s="42">
        <v>0</v>
      </c>
      <c r="L9" s="42">
        <v>0</v>
      </c>
      <c r="M9" s="42">
        <v>2.5</v>
      </c>
      <c r="N9" s="41">
        <v>6.5</v>
      </c>
      <c r="O9" s="47" t="s">
        <v>504</v>
      </c>
    </row>
    <row r="10" spans="1:16">
      <c r="A10" s="29">
        <v>9</v>
      </c>
      <c r="B10" s="29">
        <v>589</v>
      </c>
      <c r="C10" s="56" t="s">
        <v>319</v>
      </c>
      <c r="D10" s="29" t="s">
        <v>320</v>
      </c>
      <c r="E10" s="29" t="s">
        <v>58</v>
      </c>
      <c r="F10" s="29" t="s">
        <v>444</v>
      </c>
      <c r="G10" s="29" t="s">
        <v>442</v>
      </c>
      <c r="H10" s="29" t="s">
        <v>317</v>
      </c>
      <c r="I10" s="42">
        <v>1</v>
      </c>
      <c r="J10" s="42">
        <v>3</v>
      </c>
      <c r="K10" s="42">
        <v>0</v>
      </c>
      <c r="L10" s="42">
        <v>0</v>
      </c>
      <c r="M10" s="42">
        <v>2</v>
      </c>
      <c r="N10" s="41">
        <v>6</v>
      </c>
      <c r="O10" s="47" t="s">
        <v>504</v>
      </c>
    </row>
    <row r="11" spans="1:16">
      <c r="A11" s="29">
        <v>10</v>
      </c>
      <c r="B11" s="29">
        <v>613</v>
      </c>
      <c r="C11" s="56" t="s">
        <v>159</v>
      </c>
      <c r="D11" s="29" t="s">
        <v>4</v>
      </c>
      <c r="E11" s="29" t="s">
        <v>22</v>
      </c>
      <c r="F11" s="29" t="s">
        <v>444</v>
      </c>
      <c r="G11" s="29" t="s">
        <v>450</v>
      </c>
      <c r="H11" s="29" t="s">
        <v>160</v>
      </c>
      <c r="I11" s="42">
        <v>4</v>
      </c>
      <c r="J11" s="42">
        <v>2</v>
      </c>
      <c r="K11" s="42">
        <v>0</v>
      </c>
      <c r="L11" s="42">
        <v>0</v>
      </c>
      <c r="M11" s="42">
        <v>0</v>
      </c>
      <c r="N11" s="41">
        <v>6</v>
      </c>
      <c r="O11" s="47" t="s">
        <v>504</v>
      </c>
    </row>
    <row r="12" spans="1:16">
      <c r="A12" s="29">
        <v>11</v>
      </c>
      <c r="B12" s="29">
        <v>566</v>
      </c>
      <c r="C12" s="56" t="s">
        <v>139</v>
      </c>
      <c r="D12" s="29" t="s">
        <v>115</v>
      </c>
      <c r="E12" s="29" t="s">
        <v>140</v>
      </c>
      <c r="F12" s="29" t="s">
        <v>134</v>
      </c>
      <c r="G12" s="29" t="s">
        <v>133</v>
      </c>
      <c r="H12" s="29" t="s">
        <v>135</v>
      </c>
      <c r="I12" s="42">
        <v>0</v>
      </c>
      <c r="J12" s="42">
        <v>2</v>
      </c>
      <c r="K12" s="42">
        <v>1</v>
      </c>
      <c r="L12" s="42">
        <v>0</v>
      </c>
      <c r="M12" s="42">
        <v>2.5</v>
      </c>
      <c r="N12" s="41">
        <v>5.5</v>
      </c>
      <c r="O12" s="47" t="s">
        <v>504</v>
      </c>
    </row>
    <row r="13" spans="1:16">
      <c r="A13" s="29">
        <v>12</v>
      </c>
      <c r="B13" s="29">
        <v>586</v>
      </c>
      <c r="C13" s="56" t="s">
        <v>321</v>
      </c>
      <c r="D13" s="29" t="s">
        <v>82</v>
      </c>
      <c r="E13" s="29" t="s">
        <v>31</v>
      </c>
      <c r="F13" s="29" t="s">
        <v>444</v>
      </c>
      <c r="G13" s="29" t="s">
        <v>442</v>
      </c>
      <c r="H13" s="29" t="s">
        <v>317</v>
      </c>
      <c r="I13" s="42">
        <v>0</v>
      </c>
      <c r="J13" s="42">
        <v>3</v>
      </c>
      <c r="K13" s="42">
        <v>0</v>
      </c>
      <c r="L13" s="42">
        <v>0</v>
      </c>
      <c r="M13" s="42">
        <v>2.5</v>
      </c>
      <c r="N13" s="41">
        <v>5.5</v>
      </c>
      <c r="O13" s="47" t="s">
        <v>504</v>
      </c>
    </row>
    <row r="14" spans="1:16">
      <c r="A14" s="29">
        <v>13</v>
      </c>
      <c r="B14" s="29">
        <v>587</v>
      </c>
      <c r="C14" s="56" t="s">
        <v>315</v>
      </c>
      <c r="D14" s="29" t="s">
        <v>57</v>
      </c>
      <c r="E14" s="29" t="s">
        <v>61</v>
      </c>
      <c r="F14" s="29" t="s">
        <v>446</v>
      </c>
      <c r="G14" s="29" t="s">
        <v>442</v>
      </c>
      <c r="H14" s="29" t="s">
        <v>313</v>
      </c>
      <c r="I14" s="42">
        <v>1</v>
      </c>
      <c r="J14" s="42">
        <v>0</v>
      </c>
      <c r="K14" s="42">
        <v>0</v>
      </c>
      <c r="L14" s="42">
        <v>2</v>
      </c>
      <c r="M14" s="42">
        <v>2.5</v>
      </c>
      <c r="N14" s="41">
        <v>5.5</v>
      </c>
      <c r="O14" s="47" t="s">
        <v>504</v>
      </c>
    </row>
    <row r="15" spans="1:16">
      <c r="A15" s="29">
        <v>14</v>
      </c>
      <c r="B15" s="29">
        <v>594</v>
      </c>
      <c r="C15" s="56" t="s">
        <v>410</v>
      </c>
      <c r="D15" s="29" t="s">
        <v>5</v>
      </c>
      <c r="E15" s="29" t="s">
        <v>431</v>
      </c>
      <c r="F15" s="29" t="s">
        <v>444</v>
      </c>
      <c r="G15" s="29" t="s">
        <v>441</v>
      </c>
      <c r="H15" s="29" t="s">
        <v>409</v>
      </c>
      <c r="I15" s="42">
        <v>2</v>
      </c>
      <c r="J15" s="42">
        <v>3</v>
      </c>
      <c r="K15" s="42">
        <v>0</v>
      </c>
      <c r="L15" s="42">
        <v>0</v>
      </c>
      <c r="M15" s="42">
        <v>0</v>
      </c>
      <c r="N15" s="41">
        <v>5</v>
      </c>
      <c r="O15" s="47" t="s">
        <v>504</v>
      </c>
    </row>
    <row r="16" spans="1:16">
      <c r="A16" s="29">
        <v>15</v>
      </c>
      <c r="B16" s="29">
        <v>631</v>
      </c>
      <c r="C16" s="56" t="s">
        <v>381</v>
      </c>
      <c r="D16" s="29" t="s">
        <v>5</v>
      </c>
      <c r="E16" s="29" t="s">
        <v>123</v>
      </c>
      <c r="F16" s="29" t="s">
        <v>446</v>
      </c>
      <c r="G16" s="29" t="s">
        <v>379</v>
      </c>
      <c r="H16" s="29" t="s">
        <v>86</v>
      </c>
      <c r="I16" s="42">
        <v>0</v>
      </c>
      <c r="J16" s="42">
        <v>0</v>
      </c>
      <c r="K16" s="42">
        <v>0</v>
      </c>
      <c r="L16" s="42">
        <v>3</v>
      </c>
      <c r="M16" s="42">
        <v>2</v>
      </c>
      <c r="N16" s="41">
        <v>5</v>
      </c>
      <c r="O16" s="47" t="s">
        <v>504</v>
      </c>
    </row>
    <row r="17" spans="1:15">
      <c r="A17" s="4">
        <v>16</v>
      </c>
      <c r="B17" s="4">
        <v>555</v>
      </c>
      <c r="C17" s="4" t="s">
        <v>198</v>
      </c>
      <c r="D17" s="4" t="s">
        <v>199</v>
      </c>
      <c r="E17" s="4" t="s">
        <v>19</v>
      </c>
      <c r="F17" s="4" t="s">
        <v>444</v>
      </c>
      <c r="G17" s="4" t="s">
        <v>195</v>
      </c>
      <c r="H17" s="4" t="s">
        <v>196</v>
      </c>
      <c r="I17" s="39">
        <v>0</v>
      </c>
      <c r="J17" s="39">
        <v>0</v>
      </c>
      <c r="K17" s="39">
        <v>0</v>
      </c>
      <c r="L17" s="39">
        <v>4</v>
      </c>
      <c r="M17" s="39">
        <v>0</v>
      </c>
      <c r="N17" s="40">
        <v>4</v>
      </c>
      <c r="O17" s="48" t="s">
        <v>508</v>
      </c>
    </row>
    <row r="18" spans="1:15">
      <c r="A18" s="4">
        <v>17</v>
      </c>
      <c r="B18" s="4">
        <v>614</v>
      </c>
      <c r="C18" s="4" t="s">
        <v>219</v>
      </c>
      <c r="D18" s="4" t="s">
        <v>33</v>
      </c>
      <c r="E18" s="4" t="s">
        <v>34</v>
      </c>
      <c r="F18" s="4" t="s">
        <v>444</v>
      </c>
      <c r="G18" s="4" t="s">
        <v>358</v>
      </c>
      <c r="H18" s="4" t="s">
        <v>359</v>
      </c>
      <c r="I18" s="39">
        <v>0</v>
      </c>
      <c r="J18" s="39">
        <v>0</v>
      </c>
      <c r="K18" s="39">
        <v>0</v>
      </c>
      <c r="L18" s="39">
        <v>1</v>
      </c>
      <c r="M18" s="39">
        <v>3</v>
      </c>
      <c r="N18" s="40">
        <v>4</v>
      </c>
      <c r="O18" s="48" t="s">
        <v>508</v>
      </c>
    </row>
    <row r="19" spans="1:15">
      <c r="A19" s="4">
        <v>18</v>
      </c>
      <c r="B19" s="4">
        <v>624</v>
      </c>
      <c r="C19" s="4" t="s">
        <v>161</v>
      </c>
      <c r="D19" s="4" t="s">
        <v>162</v>
      </c>
      <c r="E19" s="4" t="s">
        <v>38</v>
      </c>
      <c r="F19" s="4" t="s">
        <v>444</v>
      </c>
      <c r="G19" s="4" t="s">
        <v>173</v>
      </c>
      <c r="H19" s="4" t="s">
        <v>160</v>
      </c>
      <c r="I19" s="39">
        <v>4</v>
      </c>
      <c r="J19" s="39">
        <v>0</v>
      </c>
      <c r="K19" s="39">
        <v>0</v>
      </c>
      <c r="L19" s="39">
        <v>0</v>
      </c>
      <c r="M19" s="39">
        <v>0</v>
      </c>
      <c r="N19" s="40">
        <v>4</v>
      </c>
      <c r="O19" s="48" t="s">
        <v>508</v>
      </c>
    </row>
    <row r="20" spans="1:15">
      <c r="A20" s="4">
        <v>19</v>
      </c>
      <c r="B20" s="4">
        <v>634</v>
      </c>
      <c r="C20" s="4" t="s">
        <v>287</v>
      </c>
      <c r="D20" s="4" t="s">
        <v>57</v>
      </c>
      <c r="E20" s="4" t="s">
        <v>288</v>
      </c>
      <c r="F20" s="4" t="s">
        <v>444</v>
      </c>
      <c r="G20" s="4" t="s">
        <v>289</v>
      </c>
      <c r="H20" s="4" t="s">
        <v>290</v>
      </c>
      <c r="I20" s="39">
        <v>4</v>
      </c>
      <c r="J20" s="39">
        <v>0</v>
      </c>
      <c r="K20" s="39">
        <v>0</v>
      </c>
      <c r="L20" s="39">
        <v>0</v>
      </c>
      <c r="M20" s="39">
        <v>0</v>
      </c>
      <c r="N20" s="40">
        <v>4</v>
      </c>
      <c r="O20" s="48" t="s">
        <v>508</v>
      </c>
    </row>
    <row r="21" spans="1:15">
      <c r="A21" s="4">
        <v>20</v>
      </c>
      <c r="B21" s="4">
        <v>561</v>
      </c>
      <c r="C21" s="4" t="s">
        <v>411</v>
      </c>
      <c r="D21" s="4" t="s">
        <v>412</v>
      </c>
      <c r="E21" s="4" t="s">
        <v>413</v>
      </c>
      <c r="F21" s="4">
        <v>8</v>
      </c>
      <c r="G21" s="4" t="s">
        <v>456</v>
      </c>
      <c r="H21" s="4" t="s">
        <v>415</v>
      </c>
      <c r="I21" s="39">
        <v>0</v>
      </c>
      <c r="J21" s="39">
        <v>0</v>
      </c>
      <c r="K21" s="39">
        <v>1</v>
      </c>
      <c r="L21" s="39">
        <v>0</v>
      </c>
      <c r="M21" s="39">
        <v>2.5</v>
      </c>
      <c r="N21" s="40">
        <v>3.5</v>
      </c>
      <c r="O21" s="48" t="s">
        <v>508</v>
      </c>
    </row>
    <row r="22" spans="1:15">
      <c r="A22" s="4">
        <v>21</v>
      </c>
      <c r="B22" s="4">
        <v>562</v>
      </c>
      <c r="C22" s="4" t="s">
        <v>416</v>
      </c>
      <c r="D22" s="4" t="s">
        <v>155</v>
      </c>
      <c r="E22" s="4" t="s">
        <v>19</v>
      </c>
      <c r="F22" s="4">
        <v>8</v>
      </c>
      <c r="G22" s="4" t="s">
        <v>456</v>
      </c>
      <c r="H22" s="4" t="s">
        <v>415</v>
      </c>
      <c r="I22" s="39">
        <v>0</v>
      </c>
      <c r="J22" s="39">
        <v>0</v>
      </c>
      <c r="K22" s="39">
        <v>0</v>
      </c>
      <c r="L22" s="39">
        <v>0</v>
      </c>
      <c r="M22" s="39">
        <v>3.5</v>
      </c>
      <c r="N22" s="40">
        <v>3.5</v>
      </c>
      <c r="O22" s="48" t="s">
        <v>508</v>
      </c>
    </row>
    <row r="23" spans="1:15">
      <c r="A23" s="4">
        <v>22</v>
      </c>
      <c r="B23" s="4">
        <v>563</v>
      </c>
      <c r="C23" s="4" t="s">
        <v>417</v>
      </c>
      <c r="D23" s="4" t="s">
        <v>5</v>
      </c>
      <c r="E23" s="4" t="s">
        <v>300</v>
      </c>
      <c r="F23" s="4">
        <v>8</v>
      </c>
      <c r="G23" s="4" t="s">
        <v>456</v>
      </c>
      <c r="H23" s="4" t="s">
        <v>415</v>
      </c>
      <c r="I23" s="39">
        <v>0</v>
      </c>
      <c r="J23" s="39">
        <v>0</v>
      </c>
      <c r="K23" s="39">
        <v>1</v>
      </c>
      <c r="L23" s="39">
        <v>0</v>
      </c>
      <c r="M23" s="39">
        <v>2.5</v>
      </c>
      <c r="N23" s="40">
        <v>3.5</v>
      </c>
      <c r="O23" s="48" t="s">
        <v>508</v>
      </c>
    </row>
    <row r="24" spans="1:15">
      <c r="A24" s="4">
        <v>23</v>
      </c>
      <c r="B24" s="4">
        <v>569</v>
      </c>
      <c r="C24" s="4" t="s">
        <v>174</v>
      </c>
      <c r="D24" s="4" t="s">
        <v>175</v>
      </c>
      <c r="E24" s="4" t="s">
        <v>176</v>
      </c>
      <c r="F24" s="4" t="s">
        <v>444</v>
      </c>
      <c r="G24" s="4" t="s">
        <v>439</v>
      </c>
      <c r="H24" s="4" t="s">
        <v>177</v>
      </c>
      <c r="I24" s="39">
        <v>0</v>
      </c>
      <c r="J24" s="39">
        <v>0</v>
      </c>
      <c r="K24" s="39">
        <v>1</v>
      </c>
      <c r="L24" s="39">
        <v>0</v>
      </c>
      <c r="M24" s="39">
        <v>2.5</v>
      </c>
      <c r="N24" s="40">
        <v>3.5</v>
      </c>
      <c r="O24" s="48" t="s">
        <v>508</v>
      </c>
    </row>
    <row r="25" spans="1:15">
      <c r="A25" s="4">
        <v>24</v>
      </c>
      <c r="B25" s="4">
        <v>588</v>
      </c>
      <c r="C25" s="4" t="s">
        <v>314</v>
      </c>
      <c r="D25" s="4" t="s">
        <v>276</v>
      </c>
      <c r="E25" s="4" t="s">
        <v>43</v>
      </c>
      <c r="F25" s="4" t="s">
        <v>446</v>
      </c>
      <c r="G25" s="4" t="s">
        <v>442</v>
      </c>
      <c r="H25" s="4" t="s">
        <v>313</v>
      </c>
      <c r="I25" s="39">
        <v>1</v>
      </c>
      <c r="J25" s="39">
        <v>0</v>
      </c>
      <c r="K25" s="39">
        <v>0</v>
      </c>
      <c r="L25" s="39">
        <v>0</v>
      </c>
      <c r="M25" s="39">
        <v>2.5</v>
      </c>
      <c r="N25" s="40">
        <v>3.5</v>
      </c>
      <c r="O25" s="48" t="s">
        <v>508</v>
      </c>
    </row>
    <row r="26" spans="1:15">
      <c r="A26" s="4">
        <v>25</v>
      </c>
      <c r="B26" s="4">
        <v>591</v>
      </c>
      <c r="C26" s="4" t="s">
        <v>222</v>
      </c>
      <c r="D26" s="4" t="s">
        <v>57</v>
      </c>
      <c r="E26" s="4" t="s">
        <v>223</v>
      </c>
      <c r="F26" s="4" t="s">
        <v>444</v>
      </c>
      <c r="G26" s="4" t="s">
        <v>220</v>
      </c>
      <c r="H26" s="4" t="s">
        <v>224</v>
      </c>
      <c r="I26" s="39">
        <v>1</v>
      </c>
      <c r="J26" s="39">
        <v>0</v>
      </c>
      <c r="K26" s="39">
        <v>0</v>
      </c>
      <c r="L26" s="39">
        <v>0</v>
      </c>
      <c r="M26" s="39">
        <v>2.5</v>
      </c>
      <c r="N26" s="40">
        <v>3.5</v>
      </c>
      <c r="O26" s="48" t="s">
        <v>508</v>
      </c>
    </row>
    <row r="27" spans="1:15">
      <c r="A27" s="4">
        <v>26</v>
      </c>
      <c r="B27" s="4">
        <v>595</v>
      </c>
      <c r="C27" s="4" t="s">
        <v>388</v>
      </c>
      <c r="D27" s="4" t="s">
        <v>10</v>
      </c>
      <c r="E27" s="4" t="s">
        <v>8</v>
      </c>
      <c r="F27" s="4" t="s">
        <v>447</v>
      </c>
      <c r="G27" s="4" t="s">
        <v>386</v>
      </c>
      <c r="H27" s="4" t="s">
        <v>387</v>
      </c>
      <c r="I27" s="39">
        <v>3</v>
      </c>
      <c r="J27" s="39">
        <v>0</v>
      </c>
      <c r="K27" s="39">
        <v>0</v>
      </c>
      <c r="L27" s="39">
        <v>0</v>
      </c>
      <c r="M27" s="39">
        <v>0.5</v>
      </c>
      <c r="N27" s="40">
        <v>3.5</v>
      </c>
      <c r="O27" s="48" t="s">
        <v>508</v>
      </c>
    </row>
    <row r="28" spans="1:15">
      <c r="A28" s="4">
        <v>27</v>
      </c>
      <c r="B28" s="4">
        <v>623</v>
      </c>
      <c r="C28" s="4" t="s">
        <v>41</v>
      </c>
      <c r="D28" s="4" t="s">
        <v>42</v>
      </c>
      <c r="E28" s="4" t="s">
        <v>43</v>
      </c>
      <c r="F28" s="5" t="s">
        <v>44</v>
      </c>
      <c r="G28" s="4" t="s">
        <v>438</v>
      </c>
      <c r="H28" s="4" t="s">
        <v>40</v>
      </c>
      <c r="I28" s="39">
        <v>0</v>
      </c>
      <c r="J28" s="39">
        <v>0</v>
      </c>
      <c r="K28" s="39">
        <v>1</v>
      </c>
      <c r="L28" s="39">
        <v>0</v>
      </c>
      <c r="M28" s="39">
        <v>2.5</v>
      </c>
      <c r="N28" s="40">
        <v>3.5</v>
      </c>
      <c r="O28" s="48" t="s">
        <v>508</v>
      </c>
    </row>
    <row r="29" spans="1:15">
      <c r="A29" s="4">
        <v>28</v>
      </c>
      <c r="B29" s="4">
        <v>633</v>
      </c>
      <c r="C29" s="4" t="s">
        <v>93</v>
      </c>
      <c r="D29" s="4" t="s">
        <v>94</v>
      </c>
      <c r="E29" s="4" t="s">
        <v>95</v>
      </c>
      <c r="F29" s="14">
        <v>8</v>
      </c>
      <c r="G29" s="4" t="s">
        <v>88</v>
      </c>
      <c r="H29" s="4" t="s">
        <v>89</v>
      </c>
      <c r="I29" s="39">
        <v>0</v>
      </c>
      <c r="J29" s="39">
        <v>0</v>
      </c>
      <c r="K29" s="39">
        <v>1</v>
      </c>
      <c r="L29" s="39">
        <v>0</v>
      </c>
      <c r="M29" s="39">
        <v>2.5</v>
      </c>
      <c r="N29" s="40">
        <v>3.5</v>
      </c>
      <c r="O29" s="48" t="s">
        <v>508</v>
      </c>
    </row>
    <row r="30" spans="1:15">
      <c r="A30" s="4">
        <v>29</v>
      </c>
      <c r="B30" s="4">
        <v>596</v>
      </c>
      <c r="C30" s="4" t="s">
        <v>77</v>
      </c>
      <c r="D30" s="4" t="s">
        <v>78</v>
      </c>
      <c r="E30" s="4" t="s">
        <v>37</v>
      </c>
      <c r="F30" s="10" t="s">
        <v>446</v>
      </c>
      <c r="G30" s="4" t="s">
        <v>79</v>
      </c>
      <c r="H30" s="4" t="s">
        <v>80</v>
      </c>
      <c r="I30" s="39">
        <v>3</v>
      </c>
      <c r="J30" s="39">
        <v>0</v>
      </c>
      <c r="K30" s="39">
        <v>0</v>
      </c>
      <c r="L30" s="39">
        <v>0</v>
      </c>
      <c r="M30" s="39">
        <v>0</v>
      </c>
      <c r="N30" s="40">
        <v>3</v>
      </c>
      <c r="O30" s="48" t="s">
        <v>508</v>
      </c>
    </row>
    <row r="31" spans="1:15">
      <c r="A31" s="4">
        <v>30</v>
      </c>
      <c r="B31" s="4">
        <v>600</v>
      </c>
      <c r="C31" s="4" t="s">
        <v>206</v>
      </c>
      <c r="D31" s="4" t="s">
        <v>207</v>
      </c>
      <c r="E31" s="4" t="s">
        <v>76</v>
      </c>
      <c r="F31" s="4" t="s">
        <v>444</v>
      </c>
      <c r="G31" s="4" t="s">
        <v>208</v>
      </c>
      <c r="H31" s="4" t="s">
        <v>209</v>
      </c>
      <c r="I31" s="39">
        <v>0</v>
      </c>
      <c r="J31" s="39">
        <v>1</v>
      </c>
      <c r="K31" s="39">
        <v>0</v>
      </c>
      <c r="L31" s="39">
        <v>0</v>
      </c>
      <c r="M31" s="39">
        <v>2</v>
      </c>
      <c r="N31" s="40">
        <v>3</v>
      </c>
      <c r="O31" s="48" t="s">
        <v>508</v>
      </c>
    </row>
    <row r="32" spans="1:15">
      <c r="A32" s="4">
        <v>31</v>
      </c>
      <c r="B32" s="4">
        <v>619</v>
      </c>
      <c r="C32" s="4" t="s">
        <v>91</v>
      </c>
      <c r="D32" s="4" t="s">
        <v>57</v>
      </c>
      <c r="E32" s="4" t="s">
        <v>92</v>
      </c>
      <c r="F32" s="14">
        <v>8</v>
      </c>
      <c r="G32" s="4" t="s">
        <v>88</v>
      </c>
      <c r="H32" s="4" t="s">
        <v>89</v>
      </c>
      <c r="I32" s="39">
        <v>0</v>
      </c>
      <c r="J32" s="39">
        <v>0</v>
      </c>
      <c r="K32" s="39">
        <v>0</v>
      </c>
      <c r="L32" s="39">
        <v>0</v>
      </c>
      <c r="M32" s="39">
        <v>3</v>
      </c>
      <c r="N32" s="40">
        <v>3</v>
      </c>
      <c r="O32" s="48" t="s">
        <v>508</v>
      </c>
    </row>
    <row r="33" spans="1:15">
      <c r="A33" s="4">
        <v>32</v>
      </c>
      <c r="B33" s="4">
        <v>627</v>
      </c>
      <c r="C33" s="4" t="s">
        <v>69</v>
      </c>
      <c r="D33" s="4" t="s">
        <v>18</v>
      </c>
      <c r="E33" s="4" t="s">
        <v>123</v>
      </c>
      <c r="F33" s="4" t="s">
        <v>444</v>
      </c>
      <c r="G33" s="4" t="s">
        <v>443</v>
      </c>
      <c r="H33" s="4" t="s">
        <v>235</v>
      </c>
      <c r="I33" s="39">
        <v>0</v>
      </c>
      <c r="J33" s="39">
        <v>2</v>
      </c>
      <c r="K33" s="39">
        <v>1</v>
      </c>
      <c r="L33" s="39">
        <v>0</v>
      </c>
      <c r="M33" s="39">
        <v>0</v>
      </c>
      <c r="N33" s="40">
        <v>3</v>
      </c>
      <c r="O33" s="48" t="s">
        <v>508</v>
      </c>
    </row>
    <row r="34" spans="1:15">
      <c r="A34" s="4">
        <v>33</v>
      </c>
      <c r="B34" s="4">
        <v>553</v>
      </c>
      <c r="C34" s="4" t="s">
        <v>419</v>
      </c>
      <c r="D34" s="4" t="s">
        <v>33</v>
      </c>
      <c r="E34" s="4" t="s">
        <v>19</v>
      </c>
      <c r="F34" s="4">
        <v>8</v>
      </c>
      <c r="G34" s="4" t="s">
        <v>456</v>
      </c>
      <c r="H34" s="4" t="s">
        <v>415</v>
      </c>
      <c r="I34" s="39">
        <v>0</v>
      </c>
      <c r="J34" s="39">
        <v>0</v>
      </c>
      <c r="K34" s="39">
        <v>0</v>
      </c>
      <c r="L34" s="39">
        <v>0</v>
      </c>
      <c r="M34" s="39">
        <v>2.5</v>
      </c>
      <c r="N34" s="40">
        <v>2.5</v>
      </c>
      <c r="O34" s="48" t="s">
        <v>508</v>
      </c>
    </row>
    <row r="35" spans="1:15">
      <c r="A35" s="4">
        <v>34</v>
      </c>
      <c r="B35" s="4">
        <v>557</v>
      </c>
      <c r="C35" s="4" t="s">
        <v>197</v>
      </c>
      <c r="D35" s="4" t="s">
        <v>75</v>
      </c>
      <c r="E35" s="4" t="s">
        <v>61</v>
      </c>
      <c r="F35" s="4" t="s">
        <v>444</v>
      </c>
      <c r="G35" s="4" t="s">
        <v>195</v>
      </c>
      <c r="H35" s="4" t="s">
        <v>196</v>
      </c>
      <c r="I35" s="39">
        <v>0</v>
      </c>
      <c r="J35" s="39">
        <v>0</v>
      </c>
      <c r="K35" s="39">
        <v>0</v>
      </c>
      <c r="L35" s="39">
        <v>0</v>
      </c>
      <c r="M35" s="39">
        <v>2.5</v>
      </c>
      <c r="N35" s="40">
        <v>2.5</v>
      </c>
      <c r="O35" s="48" t="s">
        <v>508</v>
      </c>
    </row>
    <row r="36" spans="1:15">
      <c r="A36" s="4">
        <v>35</v>
      </c>
      <c r="B36" s="4">
        <v>564</v>
      </c>
      <c r="C36" s="4" t="s">
        <v>391</v>
      </c>
      <c r="D36" s="4" t="s">
        <v>162</v>
      </c>
      <c r="E36" s="4" t="s">
        <v>120</v>
      </c>
      <c r="F36" s="4" t="s">
        <v>446</v>
      </c>
      <c r="G36" s="4" t="s">
        <v>392</v>
      </c>
      <c r="H36" s="4" t="s">
        <v>393</v>
      </c>
      <c r="I36" s="39">
        <v>0</v>
      </c>
      <c r="J36" s="39">
        <v>0</v>
      </c>
      <c r="K36" s="39">
        <v>0</v>
      </c>
      <c r="L36" s="39">
        <v>0</v>
      </c>
      <c r="M36" s="39">
        <v>2.5</v>
      </c>
      <c r="N36" s="40">
        <v>2.5</v>
      </c>
      <c r="O36" s="48" t="s">
        <v>508</v>
      </c>
    </row>
    <row r="37" spans="1:15">
      <c r="A37" s="4">
        <v>36</v>
      </c>
      <c r="B37" s="4">
        <v>570</v>
      </c>
      <c r="C37" s="4" t="s">
        <v>178</v>
      </c>
      <c r="D37" s="4" t="s">
        <v>179</v>
      </c>
      <c r="E37" s="4" t="s">
        <v>180</v>
      </c>
      <c r="F37" s="4" t="s">
        <v>444</v>
      </c>
      <c r="G37" s="4" t="s">
        <v>439</v>
      </c>
      <c r="H37" s="4" t="s">
        <v>177</v>
      </c>
      <c r="I37" s="39">
        <v>0</v>
      </c>
      <c r="J37" s="39">
        <v>0</v>
      </c>
      <c r="K37" s="39">
        <v>0</v>
      </c>
      <c r="L37" s="39">
        <v>0</v>
      </c>
      <c r="M37" s="39">
        <v>2.5</v>
      </c>
      <c r="N37" s="40">
        <v>2.5</v>
      </c>
      <c r="O37" s="48" t="s">
        <v>508</v>
      </c>
    </row>
    <row r="38" spans="1:15">
      <c r="A38" s="4">
        <v>37</v>
      </c>
      <c r="B38" s="4">
        <v>582</v>
      </c>
      <c r="C38" s="4" t="s">
        <v>219</v>
      </c>
      <c r="D38" s="4" t="s">
        <v>50</v>
      </c>
      <c r="E38" s="4" t="s">
        <v>19</v>
      </c>
      <c r="F38" s="4" t="s">
        <v>448</v>
      </c>
      <c r="G38" s="4" t="s">
        <v>220</v>
      </c>
      <c r="H38" s="4" t="s">
        <v>221</v>
      </c>
      <c r="I38" s="39">
        <v>0</v>
      </c>
      <c r="J38" s="39">
        <v>0</v>
      </c>
      <c r="K38" s="39">
        <v>0</v>
      </c>
      <c r="L38" s="39">
        <v>0</v>
      </c>
      <c r="M38" s="39">
        <v>2.5</v>
      </c>
      <c r="N38" s="40">
        <v>2.5</v>
      </c>
      <c r="O38" s="48" t="s">
        <v>508</v>
      </c>
    </row>
    <row r="39" spans="1:15">
      <c r="A39" s="4">
        <v>38</v>
      </c>
      <c r="B39" s="4">
        <v>584</v>
      </c>
      <c r="C39" s="7" t="s">
        <v>145</v>
      </c>
      <c r="D39" s="7" t="s">
        <v>146</v>
      </c>
      <c r="E39" s="7" t="s">
        <v>8</v>
      </c>
      <c r="F39" s="4" t="s">
        <v>446</v>
      </c>
      <c r="G39" s="7" t="s">
        <v>142</v>
      </c>
      <c r="H39" s="7" t="s">
        <v>143</v>
      </c>
      <c r="I39" s="39">
        <v>0</v>
      </c>
      <c r="J39" s="39">
        <v>0</v>
      </c>
      <c r="K39" s="39">
        <v>0</v>
      </c>
      <c r="L39" s="39">
        <v>0</v>
      </c>
      <c r="M39" s="39">
        <v>2.5</v>
      </c>
      <c r="N39" s="40">
        <v>2.5</v>
      </c>
      <c r="O39" s="48" t="s">
        <v>508</v>
      </c>
    </row>
    <row r="40" spans="1:15">
      <c r="A40" s="4">
        <v>39</v>
      </c>
      <c r="B40" s="4">
        <v>585</v>
      </c>
      <c r="C40" s="7" t="s">
        <v>141</v>
      </c>
      <c r="D40" s="7" t="s">
        <v>57</v>
      </c>
      <c r="E40" s="7" t="s">
        <v>58</v>
      </c>
      <c r="F40" s="4" t="s">
        <v>446</v>
      </c>
      <c r="G40" s="7" t="s">
        <v>142</v>
      </c>
      <c r="H40" s="7" t="s">
        <v>143</v>
      </c>
      <c r="I40" s="39">
        <v>0</v>
      </c>
      <c r="J40" s="39">
        <v>0</v>
      </c>
      <c r="K40" s="39">
        <v>0</v>
      </c>
      <c r="L40" s="39">
        <v>0</v>
      </c>
      <c r="M40" s="39">
        <v>2.5</v>
      </c>
      <c r="N40" s="40">
        <v>2.5</v>
      </c>
      <c r="O40" s="48" t="s">
        <v>508</v>
      </c>
    </row>
    <row r="41" spans="1:15">
      <c r="A41" s="4">
        <v>40</v>
      </c>
      <c r="B41" s="4">
        <v>618</v>
      </c>
      <c r="C41" s="4" t="s">
        <v>284</v>
      </c>
      <c r="D41" s="4" t="s">
        <v>274</v>
      </c>
      <c r="E41" s="4" t="s">
        <v>285</v>
      </c>
      <c r="F41" s="4" t="s">
        <v>449</v>
      </c>
      <c r="G41" s="4" t="s">
        <v>452</v>
      </c>
      <c r="H41" s="4" t="s">
        <v>218</v>
      </c>
      <c r="I41" s="39">
        <v>0</v>
      </c>
      <c r="J41" s="39">
        <v>0</v>
      </c>
      <c r="K41" s="39">
        <v>0</v>
      </c>
      <c r="L41" s="39">
        <v>0</v>
      </c>
      <c r="M41" s="39">
        <v>2.5</v>
      </c>
      <c r="N41" s="40">
        <v>2.5</v>
      </c>
      <c r="O41" s="48" t="s">
        <v>508</v>
      </c>
    </row>
    <row r="42" spans="1:15">
      <c r="A42" s="4">
        <v>41</v>
      </c>
      <c r="B42" s="4">
        <v>621</v>
      </c>
      <c r="C42" s="4" t="s">
        <v>475</v>
      </c>
      <c r="D42" s="4" t="s">
        <v>320</v>
      </c>
      <c r="E42" s="4" t="s">
        <v>37</v>
      </c>
      <c r="F42" s="4">
        <v>8</v>
      </c>
      <c r="G42" s="4" t="s">
        <v>438</v>
      </c>
      <c r="H42" s="4" t="s">
        <v>40</v>
      </c>
      <c r="I42" s="39">
        <v>0</v>
      </c>
      <c r="J42" s="39">
        <v>0</v>
      </c>
      <c r="K42" s="39">
        <v>0</v>
      </c>
      <c r="L42" s="39">
        <v>0</v>
      </c>
      <c r="M42" s="39">
        <v>2.5</v>
      </c>
      <c r="N42" s="40">
        <v>2.5</v>
      </c>
      <c r="O42" s="48" t="s">
        <v>508</v>
      </c>
    </row>
    <row r="43" spans="1:15">
      <c r="A43" s="4">
        <v>42</v>
      </c>
      <c r="B43" s="4">
        <v>626</v>
      </c>
      <c r="C43" s="4" t="s">
        <v>394</v>
      </c>
      <c r="D43" s="4" t="s">
        <v>103</v>
      </c>
      <c r="E43" s="4" t="s">
        <v>92</v>
      </c>
      <c r="F43" s="4" t="s">
        <v>444</v>
      </c>
      <c r="G43" s="4" t="s">
        <v>392</v>
      </c>
      <c r="H43" s="4" t="s">
        <v>393</v>
      </c>
      <c r="I43" s="39">
        <v>0</v>
      </c>
      <c r="J43" s="39">
        <v>0</v>
      </c>
      <c r="K43" s="39">
        <v>0</v>
      </c>
      <c r="L43" s="39">
        <v>0</v>
      </c>
      <c r="M43" s="39">
        <v>2.5</v>
      </c>
      <c r="N43" s="40">
        <v>2.5</v>
      </c>
      <c r="O43" s="48" t="s">
        <v>508</v>
      </c>
    </row>
    <row r="44" spans="1:15">
      <c r="A44" s="4">
        <v>43</v>
      </c>
      <c r="B44" s="4">
        <v>628</v>
      </c>
      <c r="C44" s="4" t="s">
        <v>378</v>
      </c>
      <c r="D44" s="4" t="s">
        <v>82</v>
      </c>
      <c r="E44" s="4" t="s">
        <v>16</v>
      </c>
      <c r="F44" s="4" t="s">
        <v>444</v>
      </c>
      <c r="G44" s="4" t="s">
        <v>379</v>
      </c>
      <c r="H44" s="4" t="s">
        <v>86</v>
      </c>
      <c r="I44" s="39">
        <v>0</v>
      </c>
      <c r="J44" s="39">
        <v>0</v>
      </c>
      <c r="K44" s="39">
        <v>0</v>
      </c>
      <c r="L44" s="39">
        <v>0</v>
      </c>
      <c r="M44" s="39">
        <v>2.5</v>
      </c>
      <c r="N44" s="40">
        <v>2.5</v>
      </c>
      <c r="O44" s="48" t="s">
        <v>508</v>
      </c>
    </row>
    <row r="45" spans="1:15">
      <c r="A45" s="4">
        <v>44</v>
      </c>
      <c r="B45" s="4">
        <v>552</v>
      </c>
      <c r="C45" s="4" t="s">
        <v>418</v>
      </c>
      <c r="D45" s="4" t="s">
        <v>29</v>
      </c>
      <c r="E45" s="4" t="s">
        <v>120</v>
      </c>
      <c r="F45" s="4">
        <v>8</v>
      </c>
      <c r="G45" s="4" t="s">
        <v>456</v>
      </c>
      <c r="H45" s="4" t="s">
        <v>415</v>
      </c>
      <c r="I45" s="39">
        <v>0</v>
      </c>
      <c r="J45" s="39">
        <v>0</v>
      </c>
      <c r="K45" s="39">
        <v>0</v>
      </c>
      <c r="L45" s="39">
        <v>0</v>
      </c>
      <c r="M45" s="39">
        <v>2</v>
      </c>
      <c r="N45" s="40">
        <v>2</v>
      </c>
      <c r="O45" s="48" t="s">
        <v>508</v>
      </c>
    </row>
    <row r="46" spans="1:15">
      <c r="A46" s="4">
        <v>45</v>
      </c>
      <c r="B46" s="4">
        <v>558</v>
      </c>
      <c r="C46" s="4" t="s">
        <v>420</v>
      </c>
      <c r="D46" s="4" t="s">
        <v>29</v>
      </c>
      <c r="E46" s="4" t="s">
        <v>22</v>
      </c>
      <c r="F46" s="4">
        <v>8</v>
      </c>
      <c r="G46" s="4" t="s">
        <v>456</v>
      </c>
      <c r="H46" s="4" t="s">
        <v>415</v>
      </c>
      <c r="I46" s="39">
        <v>0</v>
      </c>
      <c r="J46" s="39">
        <v>2</v>
      </c>
      <c r="K46" s="39">
        <v>0</v>
      </c>
      <c r="L46" s="39">
        <v>0</v>
      </c>
      <c r="M46" s="39">
        <v>0</v>
      </c>
      <c r="N46" s="40">
        <v>2</v>
      </c>
      <c r="O46" s="48" t="s">
        <v>508</v>
      </c>
    </row>
    <row r="47" spans="1:15">
      <c r="A47" s="4">
        <v>46</v>
      </c>
      <c r="B47" s="4">
        <v>580</v>
      </c>
      <c r="C47" s="4" t="s">
        <v>214</v>
      </c>
      <c r="D47" s="4" t="s">
        <v>215</v>
      </c>
      <c r="E47" s="4" t="s">
        <v>92</v>
      </c>
      <c r="F47" s="4">
        <v>8</v>
      </c>
      <c r="G47" s="4" t="s">
        <v>451</v>
      </c>
      <c r="H47" s="4" t="s">
        <v>213</v>
      </c>
      <c r="I47" s="39">
        <v>0</v>
      </c>
      <c r="J47" s="39">
        <v>0</v>
      </c>
      <c r="K47" s="39">
        <v>0</v>
      </c>
      <c r="L47" s="39">
        <v>0</v>
      </c>
      <c r="M47" s="39">
        <v>2</v>
      </c>
      <c r="N47" s="40">
        <v>2</v>
      </c>
      <c r="O47" s="48" t="s">
        <v>508</v>
      </c>
    </row>
    <row r="48" spans="1:15">
      <c r="A48" s="4">
        <v>47</v>
      </c>
      <c r="B48" s="4">
        <v>581</v>
      </c>
      <c r="C48" s="4" t="s">
        <v>471</v>
      </c>
      <c r="D48" s="4" t="s">
        <v>472</v>
      </c>
      <c r="E48" s="4" t="s">
        <v>473</v>
      </c>
      <c r="F48" s="4">
        <v>8</v>
      </c>
      <c r="G48" s="4" t="s">
        <v>474</v>
      </c>
      <c r="H48" s="4" t="s">
        <v>213</v>
      </c>
      <c r="I48" s="39">
        <v>0</v>
      </c>
      <c r="J48" s="39">
        <v>0</v>
      </c>
      <c r="K48" s="39">
        <v>0</v>
      </c>
      <c r="L48" s="39">
        <v>0</v>
      </c>
      <c r="M48" s="39">
        <v>2</v>
      </c>
      <c r="N48" s="40">
        <v>2</v>
      </c>
      <c r="O48" s="48" t="s">
        <v>508</v>
      </c>
    </row>
    <row r="49" spans="1:15">
      <c r="A49" s="4">
        <v>48</v>
      </c>
      <c r="B49" s="4">
        <v>601</v>
      </c>
      <c r="C49" s="11" t="s">
        <v>14</v>
      </c>
      <c r="D49" s="11" t="s">
        <v>15</v>
      </c>
      <c r="E49" s="11" t="s">
        <v>16</v>
      </c>
      <c r="F49" s="4" t="s">
        <v>444</v>
      </c>
      <c r="G49" s="11" t="s">
        <v>12</v>
      </c>
      <c r="H49" s="11" t="s">
        <v>13</v>
      </c>
      <c r="I49" s="39">
        <v>1</v>
      </c>
      <c r="J49" s="39">
        <v>1</v>
      </c>
      <c r="K49" s="39">
        <v>0</v>
      </c>
      <c r="L49" s="39">
        <v>0</v>
      </c>
      <c r="M49" s="39">
        <v>0</v>
      </c>
      <c r="N49" s="40">
        <v>2</v>
      </c>
      <c r="O49" s="48" t="s">
        <v>508</v>
      </c>
    </row>
    <row r="50" spans="1:15">
      <c r="A50" s="4">
        <v>49</v>
      </c>
      <c r="B50" s="4">
        <v>612</v>
      </c>
      <c r="C50" s="4" t="s">
        <v>360</v>
      </c>
      <c r="D50" s="4" t="s">
        <v>6</v>
      </c>
      <c r="E50" s="4" t="s">
        <v>361</v>
      </c>
      <c r="F50" s="4" t="s">
        <v>444</v>
      </c>
      <c r="G50" s="4" t="s">
        <v>358</v>
      </c>
      <c r="H50" s="4" t="s">
        <v>359</v>
      </c>
      <c r="I50" s="39">
        <v>0</v>
      </c>
      <c r="J50" s="39">
        <v>0</v>
      </c>
      <c r="K50" s="39">
        <v>0</v>
      </c>
      <c r="L50" s="39">
        <v>0</v>
      </c>
      <c r="M50" s="39">
        <v>2</v>
      </c>
      <c r="N50" s="40">
        <v>2</v>
      </c>
      <c r="O50" s="48" t="s">
        <v>508</v>
      </c>
    </row>
    <row r="51" spans="1:15">
      <c r="A51" s="4">
        <v>50</v>
      </c>
      <c r="B51" s="4">
        <v>617</v>
      </c>
      <c r="C51" s="4" t="s">
        <v>87</v>
      </c>
      <c r="D51" s="4" t="s">
        <v>82</v>
      </c>
      <c r="E51" s="4" t="s">
        <v>7</v>
      </c>
      <c r="F51" s="14">
        <v>8</v>
      </c>
      <c r="G51" s="4" t="s">
        <v>88</v>
      </c>
      <c r="H51" s="4" t="s">
        <v>89</v>
      </c>
      <c r="I51" s="39">
        <v>0</v>
      </c>
      <c r="J51" s="39">
        <v>0</v>
      </c>
      <c r="K51" s="39">
        <v>0</v>
      </c>
      <c r="L51" s="39">
        <v>0</v>
      </c>
      <c r="M51" s="39">
        <v>2</v>
      </c>
      <c r="N51" s="40">
        <v>2</v>
      </c>
      <c r="O51" s="48" t="s">
        <v>508</v>
      </c>
    </row>
    <row r="52" spans="1:15">
      <c r="A52" s="4">
        <v>51</v>
      </c>
      <c r="B52" s="4">
        <v>625</v>
      </c>
      <c r="C52" s="4" t="s">
        <v>380</v>
      </c>
      <c r="D52" s="4" t="s">
        <v>216</v>
      </c>
      <c r="E52" s="4" t="s">
        <v>38</v>
      </c>
      <c r="F52" s="4" t="s">
        <v>444</v>
      </c>
      <c r="G52" s="4" t="s">
        <v>379</v>
      </c>
      <c r="H52" s="4" t="s">
        <v>86</v>
      </c>
      <c r="I52" s="39">
        <v>0</v>
      </c>
      <c r="J52" s="39">
        <v>0</v>
      </c>
      <c r="K52" s="39">
        <v>0</v>
      </c>
      <c r="L52" s="39">
        <v>0</v>
      </c>
      <c r="M52" s="39">
        <v>2</v>
      </c>
      <c r="N52" s="40">
        <v>2</v>
      </c>
      <c r="O52" s="48" t="s">
        <v>508</v>
      </c>
    </row>
    <row r="53" spans="1:15">
      <c r="A53" s="4">
        <v>52</v>
      </c>
      <c r="B53" s="4">
        <v>630</v>
      </c>
      <c r="C53" s="4" t="s">
        <v>363</v>
      </c>
      <c r="D53" s="4" t="s">
        <v>33</v>
      </c>
      <c r="E53" s="4" t="s">
        <v>16</v>
      </c>
      <c r="F53" s="4" t="s">
        <v>444</v>
      </c>
      <c r="G53" s="4" t="s">
        <v>364</v>
      </c>
      <c r="H53" s="4" t="s">
        <v>365</v>
      </c>
      <c r="I53" s="39">
        <v>0</v>
      </c>
      <c r="J53" s="39">
        <v>0</v>
      </c>
      <c r="K53" s="39">
        <v>0</v>
      </c>
      <c r="L53" s="39">
        <v>0</v>
      </c>
      <c r="M53" s="39">
        <v>2</v>
      </c>
      <c r="N53" s="40">
        <v>2</v>
      </c>
      <c r="O53" s="48" t="s">
        <v>508</v>
      </c>
    </row>
    <row r="54" spans="1:15">
      <c r="A54" s="4">
        <v>53</v>
      </c>
      <c r="B54" s="4">
        <v>568</v>
      </c>
      <c r="C54" s="4" t="s">
        <v>312</v>
      </c>
      <c r="D54" s="4" t="s">
        <v>249</v>
      </c>
      <c r="E54" s="4" t="s">
        <v>180</v>
      </c>
      <c r="F54" s="4" t="s">
        <v>446</v>
      </c>
      <c r="G54" s="4" t="s">
        <v>442</v>
      </c>
      <c r="H54" s="4" t="s">
        <v>313</v>
      </c>
      <c r="I54" s="39">
        <v>0</v>
      </c>
      <c r="J54" s="39">
        <v>0</v>
      </c>
      <c r="K54" s="39">
        <v>0</v>
      </c>
      <c r="L54" s="39">
        <v>0</v>
      </c>
      <c r="M54" s="39">
        <v>1.5</v>
      </c>
      <c r="N54" s="40">
        <v>1.5</v>
      </c>
      <c r="O54" s="48" t="s">
        <v>508</v>
      </c>
    </row>
    <row r="55" spans="1:15">
      <c r="A55" s="4">
        <v>54</v>
      </c>
      <c r="B55" s="4">
        <v>592</v>
      </c>
      <c r="C55" s="7" t="s">
        <v>144</v>
      </c>
      <c r="D55" s="7" t="s">
        <v>57</v>
      </c>
      <c r="E55" s="7" t="s">
        <v>138</v>
      </c>
      <c r="F55" s="4" t="s">
        <v>446</v>
      </c>
      <c r="G55" s="7" t="s">
        <v>142</v>
      </c>
      <c r="H55" s="7" t="s">
        <v>143</v>
      </c>
      <c r="I55" s="39">
        <v>0</v>
      </c>
      <c r="J55" s="39">
        <v>0</v>
      </c>
      <c r="K55" s="39">
        <v>0</v>
      </c>
      <c r="L55" s="39">
        <v>0</v>
      </c>
      <c r="M55" s="39">
        <v>1.5</v>
      </c>
      <c r="N55" s="40">
        <v>1.5</v>
      </c>
      <c r="O55" s="48" t="s">
        <v>508</v>
      </c>
    </row>
    <row r="56" spans="1:15">
      <c r="A56" s="4">
        <v>55</v>
      </c>
      <c r="B56" s="4">
        <v>556</v>
      </c>
      <c r="C56" s="4" t="s">
        <v>193</v>
      </c>
      <c r="D56" s="4" t="s">
        <v>194</v>
      </c>
      <c r="E56" s="4" t="s">
        <v>123</v>
      </c>
      <c r="F56" s="4" t="s">
        <v>444</v>
      </c>
      <c r="G56" s="4" t="s">
        <v>195</v>
      </c>
      <c r="H56" s="4" t="s">
        <v>196</v>
      </c>
      <c r="I56" s="39">
        <v>1</v>
      </c>
      <c r="J56" s="39">
        <v>0</v>
      </c>
      <c r="K56" s="39">
        <v>0</v>
      </c>
      <c r="L56" s="39">
        <v>0</v>
      </c>
      <c r="M56" s="39">
        <v>0</v>
      </c>
      <c r="N56" s="40">
        <v>1</v>
      </c>
      <c r="O56" s="48" t="s">
        <v>508</v>
      </c>
    </row>
    <row r="57" spans="1:15">
      <c r="A57" s="4">
        <v>56</v>
      </c>
      <c r="B57" s="4">
        <v>583</v>
      </c>
      <c r="C57" s="4" t="s">
        <v>259</v>
      </c>
      <c r="D57" s="4" t="s">
        <v>29</v>
      </c>
      <c r="E57" s="4" t="s">
        <v>19</v>
      </c>
      <c r="F57" s="4" t="s">
        <v>444</v>
      </c>
      <c r="G57" s="4" t="s">
        <v>269</v>
      </c>
      <c r="H57" s="4" t="s">
        <v>270</v>
      </c>
      <c r="I57" s="39">
        <v>0</v>
      </c>
      <c r="J57" s="39">
        <v>1</v>
      </c>
      <c r="K57" s="39">
        <v>0</v>
      </c>
      <c r="L57" s="39">
        <v>0</v>
      </c>
      <c r="M57" s="39">
        <v>0</v>
      </c>
      <c r="N57" s="40">
        <v>1</v>
      </c>
      <c r="O57" s="48" t="s">
        <v>508</v>
      </c>
    </row>
    <row r="58" spans="1:15">
      <c r="A58" s="4">
        <v>57</v>
      </c>
      <c r="B58" s="4">
        <v>590</v>
      </c>
      <c r="C58" s="4" t="s">
        <v>266</v>
      </c>
      <c r="D58" s="4" t="s">
        <v>267</v>
      </c>
      <c r="E58" s="4" t="s">
        <v>268</v>
      </c>
      <c r="F58" s="4" t="s">
        <v>444</v>
      </c>
      <c r="G58" s="4" t="s">
        <v>269</v>
      </c>
      <c r="H58" s="4" t="s">
        <v>270</v>
      </c>
      <c r="I58" s="39">
        <v>0</v>
      </c>
      <c r="J58" s="39">
        <v>1</v>
      </c>
      <c r="K58" s="39">
        <v>0</v>
      </c>
      <c r="L58" s="39">
        <v>0</v>
      </c>
      <c r="M58" s="39">
        <v>0</v>
      </c>
      <c r="N58" s="40">
        <v>1</v>
      </c>
      <c r="O58" s="48" t="s">
        <v>508</v>
      </c>
    </row>
    <row r="59" spans="1:15">
      <c r="A59" s="4">
        <v>58</v>
      </c>
      <c r="B59" s="4">
        <v>598</v>
      </c>
      <c r="C59" s="4" t="s">
        <v>210</v>
      </c>
      <c r="D59" s="4" t="s">
        <v>90</v>
      </c>
      <c r="E59" s="4" t="s">
        <v>176</v>
      </c>
      <c r="F59" s="4" t="s">
        <v>444</v>
      </c>
      <c r="G59" s="4" t="s">
        <v>208</v>
      </c>
      <c r="H59" s="4" t="s">
        <v>209</v>
      </c>
      <c r="I59" s="39">
        <v>0</v>
      </c>
      <c r="J59" s="39">
        <v>1</v>
      </c>
      <c r="K59" s="39">
        <v>0</v>
      </c>
      <c r="L59" s="39">
        <v>0</v>
      </c>
      <c r="M59" s="39">
        <v>0</v>
      </c>
      <c r="N59" s="40">
        <v>1</v>
      </c>
      <c r="O59" s="48" t="s">
        <v>508</v>
      </c>
    </row>
    <row r="60" spans="1:15">
      <c r="A60" s="4">
        <v>59</v>
      </c>
      <c r="B60" s="4">
        <v>599</v>
      </c>
      <c r="C60" s="4" t="s">
        <v>211</v>
      </c>
      <c r="D60" s="4" t="s">
        <v>24</v>
      </c>
      <c r="E60" s="4" t="s">
        <v>176</v>
      </c>
      <c r="F60" s="4" t="s">
        <v>444</v>
      </c>
      <c r="G60" s="4" t="s">
        <v>208</v>
      </c>
      <c r="H60" s="4" t="s">
        <v>209</v>
      </c>
      <c r="I60" s="39">
        <v>0</v>
      </c>
      <c r="J60" s="39">
        <v>1</v>
      </c>
      <c r="K60" s="39">
        <v>0</v>
      </c>
      <c r="L60" s="39">
        <v>0</v>
      </c>
      <c r="M60" s="39">
        <v>0</v>
      </c>
      <c r="N60" s="40">
        <v>1</v>
      </c>
      <c r="O60" s="48" t="s">
        <v>508</v>
      </c>
    </row>
    <row r="61" spans="1:15">
      <c r="A61" s="4">
        <v>60</v>
      </c>
      <c r="B61" s="4">
        <v>602</v>
      </c>
      <c r="C61" s="4" t="s">
        <v>385</v>
      </c>
      <c r="D61" s="4" t="s">
        <v>33</v>
      </c>
      <c r="E61" s="4" t="s">
        <v>22</v>
      </c>
      <c r="F61" s="4" t="s">
        <v>447</v>
      </c>
      <c r="G61" s="4" t="s">
        <v>386</v>
      </c>
      <c r="H61" s="4" t="s">
        <v>387</v>
      </c>
      <c r="I61" s="39">
        <v>0</v>
      </c>
      <c r="J61" s="39">
        <v>0</v>
      </c>
      <c r="K61" s="39">
        <v>1</v>
      </c>
      <c r="L61" s="39">
        <v>0</v>
      </c>
      <c r="M61" s="39">
        <v>0</v>
      </c>
      <c r="N61" s="40">
        <v>1</v>
      </c>
      <c r="O61" s="48" t="s">
        <v>508</v>
      </c>
    </row>
    <row r="62" spans="1:15">
      <c r="A62" s="4">
        <v>61</v>
      </c>
      <c r="B62" s="4">
        <v>616</v>
      </c>
      <c r="C62" s="4" t="s">
        <v>362</v>
      </c>
      <c r="D62" s="4" t="s">
        <v>33</v>
      </c>
      <c r="E62" s="4" t="s">
        <v>31</v>
      </c>
      <c r="F62" s="4" t="s">
        <v>444</v>
      </c>
      <c r="G62" s="4" t="s">
        <v>358</v>
      </c>
      <c r="H62" s="4" t="s">
        <v>359</v>
      </c>
      <c r="I62" s="39">
        <v>0</v>
      </c>
      <c r="J62" s="39">
        <v>0</v>
      </c>
      <c r="K62" s="39">
        <v>0</v>
      </c>
      <c r="L62" s="39">
        <v>0</v>
      </c>
      <c r="M62" s="39">
        <v>1</v>
      </c>
      <c r="N62" s="40">
        <v>1</v>
      </c>
      <c r="O62" s="48" t="s">
        <v>508</v>
      </c>
    </row>
    <row r="63" spans="1:15">
      <c r="A63" s="4">
        <v>62</v>
      </c>
      <c r="B63" s="4">
        <v>622</v>
      </c>
      <c r="C63" s="4" t="s">
        <v>366</v>
      </c>
      <c r="D63" s="4" t="s">
        <v>367</v>
      </c>
      <c r="E63" s="4" t="s">
        <v>176</v>
      </c>
      <c r="F63" s="4" t="s">
        <v>444</v>
      </c>
      <c r="G63" s="4" t="s">
        <v>364</v>
      </c>
      <c r="H63" s="4" t="s">
        <v>365</v>
      </c>
      <c r="I63" s="39">
        <v>0</v>
      </c>
      <c r="J63" s="39">
        <v>0</v>
      </c>
      <c r="K63" s="39">
        <v>0</v>
      </c>
      <c r="L63" s="39">
        <v>0</v>
      </c>
      <c r="M63" s="39">
        <v>1</v>
      </c>
      <c r="N63" s="40">
        <v>1</v>
      </c>
      <c r="O63" s="48" t="s">
        <v>508</v>
      </c>
    </row>
    <row r="64" spans="1:15">
      <c r="A64" s="4">
        <v>63</v>
      </c>
      <c r="B64" s="4">
        <v>632</v>
      </c>
      <c r="C64" s="4" t="s">
        <v>291</v>
      </c>
      <c r="D64" s="4" t="s">
        <v>292</v>
      </c>
      <c r="E64" s="4" t="s">
        <v>22</v>
      </c>
      <c r="F64" s="4" t="s">
        <v>444</v>
      </c>
      <c r="G64" s="4" t="s">
        <v>289</v>
      </c>
      <c r="H64" s="4" t="s">
        <v>290</v>
      </c>
      <c r="I64" s="39">
        <v>1</v>
      </c>
      <c r="J64" s="39">
        <v>0</v>
      </c>
      <c r="K64" s="39">
        <v>0</v>
      </c>
      <c r="L64" s="39">
        <v>0</v>
      </c>
      <c r="M64" s="39">
        <v>0</v>
      </c>
      <c r="N64" s="40">
        <v>1</v>
      </c>
      <c r="O64" s="48" t="s">
        <v>508</v>
      </c>
    </row>
    <row r="65" spans="1:15">
      <c r="A65" s="4">
        <v>64</v>
      </c>
      <c r="B65" s="4">
        <v>559</v>
      </c>
      <c r="C65" s="4" t="s">
        <v>470</v>
      </c>
      <c r="D65" s="4" t="s">
        <v>60</v>
      </c>
      <c r="E65" s="4" t="s">
        <v>43</v>
      </c>
      <c r="F65" s="14">
        <v>8</v>
      </c>
      <c r="G65" s="4" t="s">
        <v>195</v>
      </c>
      <c r="H65" s="4" t="s">
        <v>196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40">
        <v>0</v>
      </c>
      <c r="O65" s="48" t="s">
        <v>508</v>
      </c>
    </row>
    <row r="66" spans="1:15">
      <c r="A66" s="4">
        <v>65</v>
      </c>
      <c r="B66" s="4">
        <v>593</v>
      </c>
      <c r="C66" s="11" t="s">
        <v>9</v>
      </c>
      <c r="D66" s="11" t="s">
        <v>10</v>
      </c>
      <c r="E66" s="11" t="s">
        <v>11</v>
      </c>
      <c r="F66" s="4" t="s">
        <v>444</v>
      </c>
      <c r="G66" s="11" t="s">
        <v>12</v>
      </c>
      <c r="H66" s="11" t="s">
        <v>13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40">
        <v>0</v>
      </c>
      <c r="O66" s="48" t="s">
        <v>508</v>
      </c>
    </row>
    <row r="67" spans="1:15">
      <c r="A67" s="4">
        <v>66</v>
      </c>
      <c r="B67" s="4">
        <v>597</v>
      </c>
      <c r="C67" s="11" t="s">
        <v>17</v>
      </c>
      <c r="D67" s="11" t="s">
        <v>4</v>
      </c>
      <c r="E67" s="11" t="s">
        <v>123</v>
      </c>
      <c r="F67" s="4" t="s">
        <v>444</v>
      </c>
      <c r="G67" s="11" t="s">
        <v>12</v>
      </c>
      <c r="H67" s="11" t="s">
        <v>13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40">
        <v>0</v>
      </c>
      <c r="O67" s="48" t="s">
        <v>508</v>
      </c>
    </row>
    <row r="68" spans="1:15">
      <c r="A68" s="4">
        <v>67</v>
      </c>
      <c r="B68" s="4">
        <v>603</v>
      </c>
      <c r="C68" s="4" t="s">
        <v>307</v>
      </c>
      <c r="D68" s="4" t="s">
        <v>164</v>
      </c>
      <c r="E68" s="4" t="s">
        <v>101</v>
      </c>
      <c r="F68" s="4" t="s">
        <v>444</v>
      </c>
      <c r="G68" s="4" t="s">
        <v>308</v>
      </c>
      <c r="H68" s="4" t="s">
        <v>306</v>
      </c>
      <c r="I68" s="39">
        <v>0</v>
      </c>
      <c r="J68" s="39">
        <v>0</v>
      </c>
      <c r="K68" s="39">
        <v>0</v>
      </c>
      <c r="L68" s="39">
        <v>0</v>
      </c>
      <c r="M68" s="39">
        <v>0</v>
      </c>
      <c r="N68" s="40">
        <v>0</v>
      </c>
      <c r="O68" s="48" t="s">
        <v>508</v>
      </c>
    </row>
    <row r="69" spans="1:15">
      <c r="A69" s="4">
        <v>68</v>
      </c>
      <c r="B69" s="4">
        <v>604</v>
      </c>
      <c r="C69" s="4" t="s">
        <v>124</v>
      </c>
      <c r="D69" s="4" t="s">
        <v>74</v>
      </c>
      <c r="E69" s="4" t="s">
        <v>125</v>
      </c>
      <c r="F69" s="4" t="s">
        <v>446</v>
      </c>
      <c r="G69" s="4" t="s">
        <v>126</v>
      </c>
      <c r="H69" s="4" t="s">
        <v>127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40">
        <v>0</v>
      </c>
      <c r="O69" s="48" t="s">
        <v>508</v>
      </c>
    </row>
    <row r="70" spans="1:15">
      <c r="A70" s="4">
        <v>69</v>
      </c>
      <c r="B70" s="4">
        <v>605</v>
      </c>
      <c r="C70" s="4" t="s">
        <v>128</v>
      </c>
      <c r="D70" s="4" t="s">
        <v>129</v>
      </c>
      <c r="E70" s="4" t="s">
        <v>130</v>
      </c>
      <c r="F70" s="4" t="s">
        <v>446</v>
      </c>
      <c r="G70" s="4" t="s">
        <v>126</v>
      </c>
      <c r="H70" s="4" t="s">
        <v>127</v>
      </c>
      <c r="I70" s="39">
        <v>0</v>
      </c>
      <c r="J70" s="39">
        <v>0</v>
      </c>
      <c r="K70" s="39">
        <v>0</v>
      </c>
      <c r="L70" s="39">
        <v>0</v>
      </c>
      <c r="M70" s="39">
        <v>0</v>
      </c>
      <c r="N70" s="40">
        <v>0</v>
      </c>
      <c r="O70" s="48" t="s">
        <v>508</v>
      </c>
    </row>
    <row r="71" spans="1:15">
      <c r="A71" s="4">
        <v>70</v>
      </c>
      <c r="B71" s="4">
        <v>620</v>
      </c>
      <c r="C71" s="4" t="s">
        <v>395</v>
      </c>
      <c r="D71" s="4" t="s">
        <v>396</v>
      </c>
      <c r="E71" s="4" t="s">
        <v>95</v>
      </c>
      <c r="F71" s="4" t="s">
        <v>444</v>
      </c>
      <c r="G71" s="4" t="s">
        <v>392</v>
      </c>
      <c r="H71" s="4" t="s">
        <v>393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40">
        <v>0</v>
      </c>
      <c r="O71" s="48" t="s">
        <v>508</v>
      </c>
    </row>
    <row r="72" spans="1:15">
      <c r="A72" s="4">
        <v>71</v>
      </c>
      <c r="B72" s="4">
        <v>629</v>
      </c>
      <c r="C72" s="4" t="s">
        <v>368</v>
      </c>
      <c r="D72" s="4" t="s">
        <v>21</v>
      </c>
      <c r="E72" s="4" t="s">
        <v>123</v>
      </c>
      <c r="F72" s="4" t="s">
        <v>444</v>
      </c>
      <c r="G72" s="4" t="s">
        <v>364</v>
      </c>
      <c r="H72" s="4" t="s">
        <v>365</v>
      </c>
      <c r="I72" s="39">
        <v>0</v>
      </c>
      <c r="J72" s="39">
        <v>0</v>
      </c>
      <c r="K72" s="39">
        <v>0</v>
      </c>
      <c r="L72" s="39">
        <v>0</v>
      </c>
      <c r="M72" s="39">
        <v>0</v>
      </c>
      <c r="N72" s="40">
        <v>0</v>
      </c>
      <c r="O72" s="48" t="s">
        <v>508</v>
      </c>
    </row>
  </sheetData>
  <sortState ref="A1:P72">
    <sortCondition descending="1" ref="N2"/>
  </sortState>
  <conditionalFormatting sqref="N2:N72">
    <cfRule type="cellIs" dxfId="3" priority="1" stopIfTrue="1" operator="greaterThan">
      <formula>9.5-0.001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5"/>
  <sheetViews>
    <sheetView zoomScaleNormal="100" workbookViewId="0">
      <selection activeCell="D38" sqref="D38"/>
    </sheetView>
  </sheetViews>
  <sheetFormatPr defaultColWidth="8.85546875" defaultRowHeight="12.75"/>
  <cols>
    <col min="1" max="1" width="4" customWidth="1"/>
    <col min="2" max="2" width="5.85546875" customWidth="1"/>
    <col min="3" max="3" width="13.7109375" customWidth="1"/>
    <col min="4" max="4" width="12.7109375" customWidth="1"/>
    <col min="5" max="5" width="14.140625" customWidth="1"/>
    <col min="6" max="6" width="6.28515625" customWidth="1"/>
    <col min="7" max="7" width="24.140625" customWidth="1"/>
    <col min="8" max="8" width="31.140625" customWidth="1"/>
  </cols>
  <sheetData>
    <row r="1" spans="1:17">
      <c r="A1" s="49" t="s">
        <v>0</v>
      </c>
      <c r="B1" s="49" t="s">
        <v>458</v>
      </c>
      <c r="C1" s="49" t="s">
        <v>484</v>
      </c>
      <c r="D1" s="49" t="s">
        <v>2</v>
      </c>
      <c r="E1" s="49" t="s">
        <v>3</v>
      </c>
      <c r="F1" s="49" t="s">
        <v>1</v>
      </c>
      <c r="G1" s="49" t="s">
        <v>494</v>
      </c>
      <c r="H1" s="49" t="s">
        <v>495</v>
      </c>
      <c r="I1" s="49" t="s">
        <v>496</v>
      </c>
      <c r="J1" s="49" t="s">
        <v>497</v>
      </c>
      <c r="K1" s="49" t="s">
        <v>498</v>
      </c>
      <c r="L1" s="49" t="s">
        <v>499</v>
      </c>
      <c r="M1" s="49" t="s">
        <v>500</v>
      </c>
      <c r="N1" s="52" t="s">
        <v>502</v>
      </c>
      <c r="O1" s="53" t="s">
        <v>509</v>
      </c>
      <c r="P1" s="36" t="s">
        <v>507</v>
      </c>
      <c r="Q1" s="37">
        <v>12</v>
      </c>
    </row>
    <row r="2" spans="1:17">
      <c r="A2" s="24">
        <v>2</v>
      </c>
      <c r="B2" s="24">
        <v>642</v>
      </c>
      <c r="C2" s="56" t="s">
        <v>322</v>
      </c>
      <c r="D2" s="24" t="s">
        <v>323</v>
      </c>
      <c r="E2" s="24" t="s">
        <v>324</v>
      </c>
      <c r="F2" s="24" t="s">
        <v>482</v>
      </c>
      <c r="G2" s="24" t="s">
        <v>442</v>
      </c>
      <c r="H2" s="24" t="s">
        <v>325</v>
      </c>
      <c r="I2" s="26">
        <v>3.5</v>
      </c>
      <c r="J2" s="26">
        <v>0</v>
      </c>
      <c r="K2" s="26">
        <v>5</v>
      </c>
      <c r="L2" s="26">
        <v>0</v>
      </c>
      <c r="M2" s="26">
        <v>0</v>
      </c>
      <c r="N2" s="27">
        <f t="shared" ref="N2:N3" si="0">SUM(I2:M2)</f>
        <v>8.5</v>
      </c>
      <c r="O2" s="47" t="s">
        <v>504</v>
      </c>
    </row>
    <row r="3" spans="1:17">
      <c r="A3" s="24">
        <v>12</v>
      </c>
      <c r="B3" s="24">
        <v>643</v>
      </c>
      <c r="C3" s="56" t="s">
        <v>326</v>
      </c>
      <c r="D3" s="24" t="s">
        <v>82</v>
      </c>
      <c r="E3" s="24" t="s">
        <v>123</v>
      </c>
      <c r="F3" s="24" t="s">
        <v>482</v>
      </c>
      <c r="G3" s="24" t="s">
        <v>442</v>
      </c>
      <c r="H3" s="24" t="s">
        <v>325</v>
      </c>
      <c r="I3" s="26">
        <v>3</v>
      </c>
      <c r="J3" s="26">
        <v>0</v>
      </c>
      <c r="K3" s="26">
        <v>0.5</v>
      </c>
      <c r="L3" s="26">
        <v>0</v>
      </c>
      <c r="M3" s="26">
        <v>0</v>
      </c>
      <c r="N3" s="27">
        <f t="shared" si="0"/>
        <v>3.5</v>
      </c>
      <c r="O3" s="47" t="s">
        <v>504</v>
      </c>
    </row>
    <row r="4" spans="1:17">
      <c r="A4" s="24">
        <v>32</v>
      </c>
      <c r="B4" s="24">
        <v>645</v>
      </c>
      <c r="C4" s="56" t="s">
        <v>45</v>
      </c>
      <c r="D4" s="29" t="s">
        <v>5</v>
      </c>
      <c r="E4" s="29" t="s">
        <v>46</v>
      </c>
      <c r="F4" s="30" t="s">
        <v>47</v>
      </c>
      <c r="G4" s="24" t="s">
        <v>438</v>
      </c>
      <c r="H4" s="29" t="s">
        <v>48</v>
      </c>
      <c r="I4" s="26">
        <v>4.5</v>
      </c>
      <c r="J4" s="26">
        <v>0</v>
      </c>
      <c r="K4" s="26">
        <v>5</v>
      </c>
      <c r="L4" s="26">
        <v>0</v>
      </c>
      <c r="M4" s="26">
        <v>0</v>
      </c>
      <c r="N4" s="27">
        <f t="shared" ref="N4:N45" si="1">SUM(I4:M4)</f>
        <v>9.5</v>
      </c>
      <c r="O4" s="47" t="s">
        <v>504</v>
      </c>
    </row>
    <row r="5" spans="1:17">
      <c r="A5" s="24">
        <v>11</v>
      </c>
      <c r="B5" s="24">
        <v>657</v>
      </c>
      <c r="C5" s="56" t="s">
        <v>460</v>
      </c>
      <c r="D5" s="24" t="s">
        <v>256</v>
      </c>
      <c r="E5" s="24" t="s">
        <v>461</v>
      </c>
      <c r="F5" s="24">
        <v>9</v>
      </c>
      <c r="G5" s="24" t="s">
        <v>462</v>
      </c>
      <c r="H5" s="24" t="s">
        <v>477</v>
      </c>
      <c r="I5" s="26">
        <v>4</v>
      </c>
      <c r="J5" s="26">
        <v>0</v>
      </c>
      <c r="K5" s="26">
        <v>5</v>
      </c>
      <c r="L5" s="26">
        <v>0</v>
      </c>
      <c r="M5" s="26">
        <v>0</v>
      </c>
      <c r="N5" s="27">
        <f t="shared" si="1"/>
        <v>9</v>
      </c>
      <c r="O5" s="47" t="s">
        <v>504</v>
      </c>
    </row>
    <row r="6" spans="1:17">
      <c r="A6" s="24">
        <v>14</v>
      </c>
      <c r="B6" s="24">
        <v>679</v>
      </c>
      <c r="C6" s="56" t="s">
        <v>53</v>
      </c>
      <c r="D6" s="29" t="s">
        <v>54</v>
      </c>
      <c r="E6" s="29" t="s">
        <v>55</v>
      </c>
      <c r="F6" s="30" t="s">
        <v>51</v>
      </c>
      <c r="G6" s="24" t="s">
        <v>438</v>
      </c>
      <c r="H6" s="24" t="s">
        <v>52</v>
      </c>
      <c r="I6" s="26">
        <v>3.5</v>
      </c>
      <c r="J6" s="26">
        <v>0</v>
      </c>
      <c r="K6" s="26">
        <v>5</v>
      </c>
      <c r="L6" s="26">
        <v>0</v>
      </c>
      <c r="M6" s="26">
        <v>0</v>
      </c>
      <c r="N6" s="27">
        <f t="shared" si="1"/>
        <v>8.5</v>
      </c>
      <c r="O6" s="47" t="s">
        <v>504</v>
      </c>
    </row>
    <row r="7" spans="1:17">
      <c r="A7" s="24">
        <v>7</v>
      </c>
      <c r="B7" s="24">
        <v>673</v>
      </c>
      <c r="C7" s="56" t="s">
        <v>382</v>
      </c>
      <c r="D7" s="29" t="s">
        <v>29</v>
      </c>
      <c r="E7" s="29" t="s">
        <v>148</v>
      </c>
      <c r="F7" s="24" t="s">
        <v>445</v>
      </c>
      <c r="G7" s="29" t="s">
        <v>379</v>
      </c>
      <c r="H7" s="29" t="s">
        <v>86</v>
      </c>
      <c r="I7" s="26">
        <v>3</v>
      </c>
      <c r="J7" s="26">
        <v>0</v>
      </c>
      <c r="K7" s="26">
        <v>5</v>
      </c>
      <c r="L7" s="26">
        <v>0</v>
      </c>
      <c r="M7" s="26">
        <v>0</v>
      </c>
      <c r="N7" s="27">
        <f t="shared" si="1"/>
        <v>8</v>
      </c>
      <c r="O7" s="47" t="s">
        <v>504</v>
      </c>
    </row>
    <row r="8" spans="1:17">
      <c r="A8" s="24">
        <v>38</v>
      </c>
      <c r="B8" s="24">
        <v>680</v>
      </c>
      <c r="C8" s="56" t="s">
        <v>49</v>
      </c>
      <c r="D8" s="29" t="s">
        <v>50</v>
      </c>
      <c r="E8" s="29" t="s">
        <v>22</v>
      </c>
      <c r="F8" s="30" t="s">
        <v>51</v>
      </c>
      <c r="G8" s="24" t="s">
        <v>438</v>
      </c>
      <c r="H8" s="24" t="s">
        <v>52</v>
      </c>
      <c r="I8" s="26">
        <v>2.5</v>
      </c>
      <c r="J8" s="26">
        <v>0</v>
      </c>
      <c r="K8" s="26">
        <v>5</v>
      </c>
      <c r="L8" s="26">
        <v>0</v>
      </c>
      <c r="M8" s="26">
        <v>0</v>
      </c>
      <c r="N8" s="27">
        <f t="shared" si="1"/>
        <v>7.5</v>
      </c>
      <c r="O8" s="47" t="s">
        <v>504</v>
      </c>
    </row>
    <row r="9" spans="1:17">
      <c r="A9" s="24">
        <v>20</v>
      </c>
      <c r="B9" s="24">
        <v>678</v>
      </c>
      <c r="C9" s="56" t="s">
        <v>370</v>
      </c>
      <c r="D9" s="24" t="s">
        <v>90</v>
      </c>
      <c r="E9" s="24" t="s">
        <v>92</v>
      </c>
      <c r="F9" s="24" t="s">
        <v>445</v>
      </c>
      <c r="G9" s="24" t="s">
        <v>377</v>
      </c>
      <c r="H9" s="24" t="s">
        <v>365</v>
      </c>
      <c r="I9" s="26">
        <v>2</v>
      </c>
      <c r="J9" s="26">
        <v>0</v>
      </c>
      <c r="K9" s="26">
        <v>5</v>
      </c>
      <c r="L9" s="26">
        <v>0</v>
      </c>
      <c r="M9" s="26">
        <v>0</v>
      </c>
      <c r="N9" s="27">
        <f t="shared" si="1"/>
        <v>7</v>
      </c>
      <c r="O9" s="47" t="s">
        <v>504</v>
      </c>
    </row>
    <row r="10" spans="1:17">
      <c r="A10" s="24">
        <v>18</v>
      </c>
      <c r="B10" s="24">
        <v>659</v>
      </c>
      <c r="C10" s="56" t="s">
        <v>124</v>
      </c>
      <c r="D10" s="29" t="s">
        <v>33</v>
      </c>
      <c r="E10" s="29" t="s">
        <v>225</v>
      </c>
      <c r="F10" s="24" t="s">
        <v>445</v>
      </c>
      <c r="G10" s="29" t="s">
        <v>220</v>
      </c>
      <c r="H10" s="29" t="s">
        <v>224</v>
      </c>
      <c r="I10" s="26">
        <v>3.5</v>
      </c>
      <c r="J10" s="26">
        <v>0</v>
      </c>
      <c r="K10" s="26">
        <v>2.5</v>
      </c>
      <c r="L10" s="26">
        <v>0</v>
      </c>
      <c r="M10" s="26">
        <v>0</v>
      </c>
      <c r="N10" s="27">
        <f t="shared" si="1"/>
        <v>6</v>
      </c>
      <c r="O10" s="47" t="s">
        <v>504</v>
      </c>
    </row>
    <row r="11" spans="1:17">
      <c r="A11" s="3">
        <v>21</v>
      </c>
      <c r="B11" s="3">
        <v>656</v>
      </c>
      <c r="C11" s="3" t="s">
        <v>397</v>
      </c>
      <c r="D11" s="3" t="s">
        <v>33</v>
      </c>
      <c r="E11" s="3" t="s">
        <v>101</v>
      </c>
      <c r="F11" s="3" t="s">
        <v>445</v>
      </c>
      <c r="G11" s="3" t="s">
        <v>392</v>
      </c>
      <c r="H11" s="3" t="s">
        <v>393</v>
      </c>
      <c r="I11" s="23">
        <v>4</v>
      </c>
      <c r="J11" s="23">
        <v>0</v>
      </c>
      <c r="K11" s="23">
        <v>1</v>
      </c>
      <c r="L11" s="23">
        <v>0</v>
      </c>
      <c r="M11" s="23">
        <v>0</v>
      </c>
      <c r="N11" s="22">
        <f t="shared" si="1"/>
        <v>5</v>
      </c>
      <c r="O11" s="48" t="s">
        <v>508</v>
      </c>
    </row>
    <row r="12" spans="1:17">
      <c r="A12" s="3">
        <v>27</v>
      </c>
      <c r="B12" s="3">
        <v>647</v>
      </c>
      <c r="C12" s="3" t="s">
        <v>422</v>
      </c>
      <c r="D12" s="3" t="s">
        <v>244</v>
      </c>
      <c r="E12" s="3" t="s">
        <v>140</v>
      </c>
      <c r="F12" s="3">
        <v>9</v>
      </c>
      <c r="G12" s="3" t="s">
        <v>457</v>
      </c>
      <c r="H12" s="3" t="s">
        <v>415</v>
      </c>
      <c r="I12" s="23">
        <v>3</v>
      </c>
      <c r="J12" s="23">
        <v>0</v>
      </c>
      <c r="K12" s="23">
        <v>1</v>
      </c>
      <c r="L12" s="23">
        <v>0</v>
      </c>
      <c r="M12" s="23">
        <v>0</v>
      </c>
      <c r="N12" s="22">
        <f t="shared" si="1"/>
        <v>4</v>
      </c>
      <c r="O12" s="48" t="s">
        <v>508</v>
      </c>
    </row>
    <row r="13" spans="1:17">
      <c r="A13" s="3">
        <v>36</v>
      </c>
      <c r="B13" s="3">
        <v>651</v>
      </c>
      <c r="C13" s="4" t="s">
        <v>226</v>
      </c>
      <c r="D13" s="4" t="s">
        <v>85</v>
      </c>
      <c r="E13" s="4" t="s">
        <v>140</v>
      </c>
      <c r="F13" s="4" t="s">
        <v>483</v>
      </c>
      <c r="G13" s="4" t="s">
        <v>220</v>
      </c>
      <c r="H13" s="4" t="s">
        <v>224</v>
      </c>
      <c r="I13" s="23">
        <v>3</v>
      </c>
      <c r="J13" s="23">
        <v>0</v>
      </c>
      <c r="K13" s="23">
        <v>1</v>
      </c>
      <c r="L13" s="23">
        <v>0</v>
      </c>
      <c r="M13" s="23">
        <v>0</v>
      </c>
      <c r="N13" s="22">
        <f t="shared" si="1"/>
        <v>4</v>
      </c>
      <c r="O13" s="48" t="s">
        <v>508</v>
      </c>
    </row>
    <row r="14" spans="1:17">
      <c r="A14" s="3">
        <v>15</v>
      </c>
      <c r="B14" s="3">
        <v>661</v>
      </c>
      <c r="C14" s="3" t="s">
        <v>254</v>
      </c>
      <c r="D14" s="3" t="s">
        <v>217</v>
      </c>
      <c r="E14" s="3" t="s">
        <v>58</v>
      </c>
      <c r="F14" s="3" t="s">
        <v>482</v>
      </c>
      <c r="G14" s="3" t="s">
        <v>454</v>
      </c>
      <c r="H14" s="3" t="s">
        <v>252</v>
      </c>
      <c r="I14" s="23">
        <v>4</v>
      </c>
      <c r="J14" s="23">
        <v>0</v>
      </c>
      <c r="K14" s="23">
        <v>0</v>
      </c>
      <c r="L14" s="23">
        <v>0</v>
      </c>
      <c r="M14" s="23">
        <v>0</v>
      </c>
      <c r="N14" s="22">
        <f t="shared" si="1"/>
        <v>4</v>
      </c>
      <c r="O14" s="48" t="s">
        <v>508</v>
      </c>
    </row>
    <row r="15" spans="1:17">
      <c r="A15" s="3">
        <v>10</v>
      </c>
      <c r="B15" s="3">
        <v>677</v>
      </c>
      <c r="C15" s="3" t="s">
        <v>369</v>
      </c>
      <c r="D15" s="3" t="s">
        <v>230</v>
      </c>
      <c r="E15" s="3" t="s">
        <v>182</v>
      </c>
      <c r="F15" s="3" t="s">
        <v>445</v>
      </c>
      <c r="G15" s="3" t="s">
        <v>377</v>
      </c>
      <c r="H15" s="3" t="s">
        <v>365</v>
      </c>
      <c r="I15" s="23">
        <v>3.5</v>
      </c>
      <c r="J15" s="23">
        <v>0</v>
      </c>
      <c r="K15" s="23">
        <v>0.5</v>
      </c>
      <c r="L15" s="23">
        <v>0</v>
      </c>
      <c r="M15" s="23">
        <v>0</v>
      </c>
      <c r="N15" s="22">
        <f t="shared" si="1"/>
        <v>4</v>
      </c>
      <c r="O15" s="48" t="s">
        <v>508</v>
      </c>
    </row>
    <row r="16" spans="1:17">
      <c r="A16" s="3">
        <v>28</v>
      </c>
      <c r="B16" s="3">
        <v>681</v>
      </c>
      <c r="C16" s="3" t="s">
        <v>236</v>
      </c>
      <c r="D16" s="3" t="s">
        <v>237</v>
      </c>
      <c r="E16" s="3" t="s">
        <v>43</v>
      </c>
      <c r="F16" s="3" t="s">
        <v>445</v>
      </c>
      <c r="G16" s="3" t="s">
        <v>440</v>
      </c>
      <c r="H16" s="3" t="s">
        <v>235</v>
      </c>
      <c r="I16" s="23">
        <v>2.5</v>
      </c>
      <c r="J16" s="23">
        <v>1</v>
      </c>
      <c r="K16" s="23">
        <v>0.5</v>
      </c>
      <c r="L16" s="23">
        <v>0</v>
      </c>
      <c r="M16" s="23">
        <v>0</v>
      </c>
      <c r="N16" s="22">
        <f t="shared" si="1"/>
        <v>4</v>
      </c>
      <c r="O16" s="48" t="s">
        <v>508</v>
      </c>
    </row>
    <row r="17" spans="1:15">
      <c r="A17" s="3">
        <v>25</v>
      </c>
      <c r="B17" s="3">
        <v>644</v>
      </c>
      <c r="C17" s="4" t="s">
        <v>56</v>
      </c>
      <c r="D17" s="4" t="s">
        <v>57</v>
      </c>
      <c r="E17" s="4" t="s">
        <v>58</v>
      </c>
      <c r="F17" s="5" t="s">
        <v>47</v>
      </c>
      <c r="G17" s="3" t="s">
        <v>438</v>
      </c>
      <c r="H17" s="4" t="s">
        <v>48</v>
      </c>
      <c r="I17" s="23">
        <v>3.5</v>
      </c>
      <c r="J17" s="23">
        <v>0</v>
      </c>
      <c r="K17" s="23">
        <v>0</v>
      </c>
      <c r="L17" s="23">
        <v>0</v>
      </c>
      <c r="M17" s="23">
        <v>0</v>
      </c>
      <c r="N17" s="22">
        <f t="shared" si="1"/>
        <v>3.5</v>
      </c>
      <c r="O17" s="48" t="s">
        <v>508</v>
      </c>
    </row>
    <row r="18" spans="1:15">
      <c r="A18" s="3">
        <v>39</v>
      </c>
      <c r="B18" s="3">
        <v>648</v>
      </c>
      <c r="C18" s="4" t="s">
        <v>81</v>
      </c>
      <c r="D18" s="4" t="s">
        <v>82</v>
      </c>
      <c r="E18" s="12" t="s">
        <v>83</v>
      </c>
      <c r="F18" s="4" t="s">
        <v>482</v>
      </c>
      <c r="G18" s="4" t="s">
        <v>79</v>
      </c>
      <c r="H18" s="4" t="s">
        <v>80</v>
      </c>
      <c r="I18" s="23">
        <v>3.5</v>
      </c>
      <c r="J18" s="23">
        <v>0</v>
      </c>
      <c r="K18" s="23">
        <v>0</v>
      </c>
      <c r="L18" s="23">
        <v>0</v>
      </c>
      <c r="M18" s="23">
        <v>0</v>
      </c>
      <c r="N18" s="22">
        <f t="shared" si="1"/>
        <v>3.5</v>
      </c>
      <c r="O18" s="48" t="s">
        <v>508</v>
      </c>
    </row>
    <row r="19" spans="1:15">
      <c r="A19" s="3">
        <v>1</v>
      </c>
      <c r="B19" s="3">
        <v>686</v>
      </c>
      <c r="C19" s="3" t="s">
        <v>20</v>
      </c>
      <c r="D19" s="3" t="s">
        <v>21</v>
      </c>
      <c r="E19" s="3" t="s">
        <v>22</v>
      </c>
      <c r="F19" s="3" t="s">
        <v>445</v>
      </c>
      <c r="G19" s="3" t="s">
        <v>12</v>
      </c>
      <c r="H19" s="3" t="s">
        <v>13</v>
      </c>
      <c r="I19" s="23">
        <v>3</v>
      </c>
      <c r="J19" s="23">
        <v>0</v>
      </c>
      <c r="K19" s="23">
        <v>0.5</v>
      </c>
      <c r="L19" s="23">
        <v>0</v>
      </c>
      <c r="M19" s="23">
        <v>0</v>
      </c>
      <c r="N19" s="22">
        <f t="shared" si="1"/>
        <v>3.5</v>
      </c>
      <c r="O19" s="48" t="s">
        <v>508</v>
      </c>
    </row>
    <row r="20" spans="1:15">
      <c r="A20" s="3">
        <v>13</v>
      </c>
      <c r="B20" s="3">
        <v>689</v>
      </c>
      <c r="C20" s="4" t="s">
        <v>181</v>
      </c>
      <c r="D20" s="4" t="s">
        <v>50</v>
      </c>
      <c r="E20" s="3" t="s">
        <v>182</v>
      </c>
      <c r="F20" s="3" t="s">
        <v>482</v>
      </c>
      <c r="G20" s="3" t="s">
        <v>439</v>
      </c>
      <c r="H20" s="4" t="s">
        <v>177</v>
      </c>
      <c r="I20" s="23">
        <v>3</v>
      </c>
      <c r="J20" s="23">
        <v>0</v>
      </c>
      <c r="K20" s="23">
        <v>0.5</v>
      </c>
      <c r="L20" s="23">
        <v>0</v>
      </c>
      <c r="M20" s="23">
        <v>0</v>
      </c>
      <c r="N20" s="22">
        <f t="shared" si="1"/>
        <v>3.5</v>
      </c>
      <c r="O20" s="48" t="s">
        <v>508</v>
      </c>
    </row>
    <row r="21" spans="1:15">
      <c r="A21" s="3">
        <v>5</v>
      </c>
      <c r="B21" s="3">
        <v>646</v>
      </c>
      <c r="C21" s="3" t="s">
        <v>398</v>
      </c>
      <c r="D21" s="3" t="s">
        <v>85</v>
      </c>
      <c r="E21" s="3" t="s">
        <v>278</v>
      </c>
      <c r="F21" s="3" t="s">
        <v>482</v>
      </c>
      <c r="G21" s="3" t="s">
        <v>392</v>
      </c>
      <c r="H21" s="3" t="s">
        <v>393</v>
      </c>
      <c r="I21" s="23">
        <v>3</v>
      </c>
      <c r="J21" s="23">
        <v>0</v>
      </c>
      <c r="K21" s="23">
        <v>0</v>
      </c>
      <c r="L21" s="23">
        <v>0</v>
      </c>
      <c r="M21" s="23">
        <v>0</v>
      </c>
      <c r="N21" s="22">
        <f t="shared" si="1"/>
        <v>3</v>
      </c>
      <c r="O21" s="48" t="s">
        <v>508</v>
      </c>
    </row>
    <row r="22" spans="1:15">
      <c r="A22" s="3">
        <v>8</v>
      </c>
      <c r="B22" s="3">
        <v>649</v>
      </c>
      <c r="C22" s="3" t="s">
        <v>421</v>
      </c>
      <c r="D22" s="3" t="s">
        <v>97</v>
      </c>
      <c r="E22" s="3" t="s">
        <v>34</v>
      </c>
      <c r="F22" s="3">
        <v>9</v>
      </c>
      <c r="G22" s="3" t="s">
        <v>457</v>
      </c>
      <c r="H22" s="3" t="s">
        <v>415</v>
      </c>
      <c r="I22" s="23">
        <v>2.5</v>
      </c>
      <c r="J22" s="23">
        <v>0</v>
      </c>
      <c r="K22" s="23">
        <v>0.5</v>
      </c>
      <c r="L22" s="23">
        <v>0</v>
      </c>
      <c r="M22" s="23">
        <v>0</v>
      </c>
      <c r="N22" s="22">
        <f t="shared" si="1"/>
        <v>3</v>
      </c>
      <c r="O22" s="48" t="s">
        <v>508</v>
      </c>
    </row>
    <row r="23" spans="1:15">
      <c r="A23" s="3">
        <v>26</v>
      </c>
      <c r="B23" s="3">
        <v>650</v>
      </c>
      <c r="C23" s="3" t="s">
        <v>327</v>
      </c>
      <c r="D23" s="3" t="s">
        <v>109</v>
      </c>
      <c r="E23" s="3" t="s">
        <v>328</v>
      </c>
      <c r="F23" s="3" t="s">
        <v>482</v>
      </c>
      <c r="G23" s="3" t="s">
        <v>442</v>
      </c>
      <c r="H23" s="3" t="s">
        <v>325</v>
      </c>
      <c r="I23" s="23">
        <v>3</v>
      </c>
      <c r="J23" s="23">
        <v>0</v>
      </c>
      <c r="K23" s="23">
        <v>0</v>
      </c>
      <c r="L23" s="23">
        <v>0</v>
      </c>
      <c r="M23" s="23">
        <v>0</v>
      </c>
      <c r="N23" s="22">
        <f t="shared" si="1"/>
        <v>3</v>
      </c>
      <c r="O23" s="48" t="s">
        <v>508</v>
      </c>
    </row>
    <row r="24" spans="1:15">
      <c r="A24" s="3">
        <v>34</v>
      </c>
      <c r="B24" s="3">
        <v>683</v>
      </c>
      <c r="C24" s="3" t="s">
        <v>96</v>
      </c>
      <c r="D24" s="3" t="s">
        <v>97</v>
      </c>
      <c r="E24" s="3" t="s">
        <v>38</v>
      </c>
      <c r="F24" s="6" t="s">
        <v>99</v>
      </c>
      <c r="G24" s="3" t="s">
        <v>98</v>
      </c>
      <c r="H24" s="3" t="s">
        <v>89</v>
      </c>
      <c r="I24" s="23">
        <v>3</v>
      </c>
      <c r="J24" s="23">
        <v>0</v>
      </c>
      <c r="K24" s="23">
        <v>0</v>
      </c>
      <c r="L24" s="23">
        <v>0</v>
      </c>
      <c r="M24" s="23">
        <v>0</v>
      </c>
      <c r="N24" s="22">
        <f t="shared" si="1"/>
        <v>3</v>
      </c>
      <c r="O24" s="48" t="s">
        <v>508</v>
      </c>
    </row>
    <row r="25" spans="1:15">
      <c r="A25" s="3">
        <v>41</v>
      </c>
      <c r="B25" s="3">
        <v>690</v>
      </c>
      <c r="C25" s="3" t="s">
        <v>356</v>
      </c>
      <c r="D25" s="3" t="s">
        <v>274</v>
      </c>
      <c r="E25" s="3" t="s">
        <v>176</v>
      </c>
      <c r="F25" s="3" t="s">
        <v>357</v>
      </c>
      <c r="G25" s="3" t="s">
        <v>354</v>
      </c>
      <c r="H25" s="3" t="s">
        <v>355</v>
      </c>
      <c r="I25" s="23">
        <v>3</v>
      </c>
      <c r="J25" s="23">
        <v>0</v>
      </c>
      <c r="K25" s="23">
        <v>0</v>
      </c>
      <c r="L25" s="23">
        <v>0</v>
      </c>
      <c r="M25" s="23">
        <v>0</v>
      </c>
      <c r="N25" s="22">
        <f t="shared" si="1"/>
        <v>3</v>
      </c>
      <c r="O25" s="48" t="s">
        <v>508</v>
      </c>
    </row>
    <row r="26" spans="1:15">
      <c r="A26" s="3">
        <v>44</v>
      </c>
      <c r="B26" s="3">
        <v>660</v>
      </c>
      <c r="C26" s="3" t="s">
        <v>250</v>
      </c>
      <c r="D26" s="3" t="s">
        <v>251</v>
      </c>
      <c r="E26" s="3" t="s">
        <v>138</v>
      </c>
      <c r="F26" s="3" t="s">
        <v>482</v>
      </c>
      <c r="G26" s="3" t="s">
        <v>454</v>
      </c>
      <c r="H26" s="3" t="s">
        <v>252</v>
      </c>
      <c r="I26" s="23">
        <v>2</v>
      </c>
      <c r="J26" s="23">
        <v>0</v>
      </c>
      <c r="K26" s="23">
        <v>0.5</v>
      </c>
      <c r="L26" s="23">
        <v>0</v>
      </c>
      <c r="M26" s="23">
        <v>0</v>
      </c>
      <c r="N26" s="22">
        <f t="shared" si="1"/>
        <v>2.5</v>
      </c>
      <c r="O26" s="48" t="s">
        <v>508</v>
      </c>
    </row>
    <row r="27" spans="1:15">
      <c r="A27" s="3">
        <v>30</v>
      </c>
      <c r="B27" s="3">
        <v>662</v>
      </c>
      <c r="C27" s="3" t="s">
        <v>253</v>
      </c>
      <c r="D27" s="3" t="s">
        <v>75</v>
      </c>
      <c r="E27" s="3" t="s">
        <v>73</v>
      </c>
      <c r="F27" s="4" t="s">
        <v>483</v>
      </c>
      <c r="G27" s="3" t="s">
        <v>454</v>
      </c>
      <c r="H27" s="3" t="s">
        <v>252</v>
      </c>
      <c r="I27" s="23">
        <v>2.5</v>
      </c>
      <c r="J27" s="23">
        <v>0</v>
      </c>
      <c r="K27" s="23">
        <v>0</v>
      </c>
      <c r="L27" s="23">
        <v>0</v>
      </c>
      <c r="M27" s="23">
        <v>0</v>
      </c>
      <c r="N27" s="22">
        <f t="shared" si="1"/>
        <v>2.5</v>
      </c>
      <c r="O27" s="48" t="s">
        <v>508</v>
      </c>
    </row>
    <row r="28" spans="1:15">
      <c r="A28" s="3">
        <v>43</v>
      </c>
      <c r="B28" s="3">
        <v>672</v>
      </c>
      <c r="C28" s="3" t="s">
        <v>200</v>
      </c>
      <c r="D28" s="3" t="s">
        <v>201</v>
      </c>
      <c r="E28" s="3" t="s">
        <v>202</v>
      </c>
      <c r="F28" s="3" t="s">
        <v>445</v>
      </c>
      <c r="G28" s="3" t="s">
        <v>195</v>
      </c>
      <c r="H28" s="3" t="s">
        <v>196</v>
      </c>
      <c r="I28" s="23">
        <v>2.5</v>
      </c>
      <c r="J28" s="23">
        <v>0</v>
      </c>
      <c r="K28" s="23">
        <v>0</v>
      </c>
      <c r="L28" s="23">
        <v>0</v>
      </c>
      <c r="M28" s="23">
        <v>0</v>
      </c>
      <c r="N28" s="22">
        <f t="shared" si="1"/>
        <v>2.5</v>
      </c>
      <c r="O28" s="48" t="s">
        <v>508</v>
      </c>
    </row>
    <row r="29" spans="1:15">
      <c r="A29" s="3">
        <v>9</v>
      </c>
      <c r="B29" s="3">
        <v>693</v>
      </c>
      <c r="C29" s="3" t="s">
        <v>309</v>
      </c>
      <c r="D29" s="3" t="s">
        <v>50</v>
      </c>
      <c r="E29" s="3" t="s">
        <v>310</v>
      </c>
      <c r="F29" s="3" t="s">
        <v>445</v>
      </c>
      <c r="G29" s="3" t="s">
        <v>308</v>
      </c>
      <c r="H29" s="3" t="s">
        <v>306</v>
      </c>
      <c r="I29" s="23">
        <v>2.5</v>
      </c>
      <c r="J29" s="23">
        <v>0</v>
      </c>
      <c r="K29" s="23">
        <v>0</v>
      </c>
      <c r="L29" s="23">
        <v>0</v>
      </c>
      <c r="M29" s="23">
        <v>0</v>
      </c>
      <c r="N29" s="22">
        <f t="shared" si="1"/>
        <v>2.5</v>
      </c>
      <c r="O29" s="48" t="s">
        <v>508</v>
      </c>
    </row>
    <row r="30" spans="1:15">
      <c r="A30" s="3">
        <v>3</v>
      </c>
      <c r="B30" s="3">
        <v>674</v>
      </c>
      <c r="C30" s="3" t="s">
        <v>402</v>
      </c>
      <c r="D30" s="3" t="s">
        <v>403</v>
      </c>
      <c r="E30" s="3" t="s">
        <v>404</v>
      </c>
      <c r="F30" s="3" t="s">
        <v>482</v>
      </c>
      <c r="G30" s="3" t="s">
        <v>405</v>
      </c>
      <c r="H30" s="3" t="s">
        <v>406</v>
      </c>
      <c r="I30" s="23">
        <v>2</v>
      </c>
      <c r="J30" s="23">
        <v>0</v>
      </c>
      <c r="K30" s="23">
        <v>0</v>
      </c>
      <c r="L30" s="23">
        <v>0</v>
      </c>
      <c r="M30" s="23">
        <v>0</v>
      </c>
      <c r="N30" s="22">
        <f t="shared" si="1"/>
        <v>2</v>
      </c>
      <c r="O30" s="48" t="s">
        <v>508</v>
      </c>
    </row>
    <row r="31" spans="1:15">
      <c r="A31" s="3">
        <v>35</v>
      </c>
      <c r="B31" s="3">
        <v>684</v>
      </c>
      <c r="C31" s="3" t="s">
        <v>100</v>
      </c>
      <c r="D31" s="3" t="s">
        <v>50</v>
      </c>
      <c r="E31" s="3" t="s">
        <v>101</v>
      </c>
      <c r="F31" s="6" t="s">
        <v>99</v>
      </c>
      <c r="G31" s="3" t="s">
        <v>98</v>
      </c>
      <c r="H31" s="3" t="s">
        <v>89</v>
      </c>
      <c r="I31" s="23">
        <v>2</v>
      </c>
      <c r="J31" s="23">
        <v>0</v>
      </c>
      <c r="K31" s="23">
        <v>0</v>
      </c>
      <c r="L31" s="23">
        <v>0</v>
      </c>
      <c r="M31" s="23">
        <v>0</v>
      </c>
      <c r="N31" s="22">
        <f t="shared" si="1"/>
        <v>2</v>
      </c>
      <c r="O31" s="48" t="s">
        <v>508</v>
      </c>
    </row>
    <row r="32" spans="1:15">
      <c r="A32" s="3">
        <v>24</v>
      </c>
      <c r="B32" s="3">
        <v>687</v>
      </c>
      <c r="C32" s="4" t="s">
        <v>183</v>
      </c>
      <c r="D32" s="4" t="s">
        <v>184</v>
      </c>
      <c r="E32" s="4" t="s">
        <v>185</v>
      </c>
      <c r="F32" s="3" t="s">
        <v>445</v>
      </c>
      <c r="G32" s="3" t="s">
        <v>439</v>
      </c>
      <c r="H32" s="4" t="s">
        <v>177</v>
      </c>
      <c r="I32" s="23">
        <v>1.5</v>
      </c>
      <c r="J32" s="23">
        <v>0</v>
      </c>
      <c r="K32" s="23">
        <v>0.5</v>
      </c>
      <c r="L32" s="23">
        <v>0</v>
      </c>
      <c r="M32" s="23">
        <v>0</v>
      </c>
      <c r="N32" s="22">
        <f t="shared" si="1"/>
        <v>2</v>
      </c>
      <c r="O32" s="48" t="s">
        <v>508</v>
      </c>
    </row>
    <row r="33" spans="1:15">
      <c r="A33" s="3">
        <v>40</v>
      </c>
      <c r="B33" s="3">
        <v>688</v>
      </c>
      <c r="C33" s="4" t="s">
        <v>186</v>
      </c>
      <c r="D33" s="4" t="s">
        <v>57</v>
      </c>
      <c r="E33" s="4" t="s">
        <v>187</v>
      </c>
      <c r="F33" s="3" t="s">
        <v>445</v>
      </c>
      <c r="G33" s="3" t="s">
        <v>439</v>
      </c>
      <c r="H33" s="4" t="s">
        <v>177</v>
      </c>
      <c r="I33" s="23">
        <v>1.5</v>
      </c>
      <c r="J33" s="23">
        <v>0</v>
      </c>
      <c r="K33" s="23">
        <v>0.5</v>
      </c>
      <c r="L33" s="23">
        <v>0</v>
      </c>
      <c r="M33" s="23">
        <v>0</v>
      </c>
      <c r="N33" s="22">
        <f t="shared" si="1"/>
        <v>2</v>
      </c>
      <c r="O33" s="48" t="s">
        <v>508</v>
      </c>
    </row>
    <row r="34" spans="1:15">
      <c r="A34" s="3">
        <v>29</v>
      </c>
      <c r="B34" s="3">
        <v>691</v>
      </c>
      <c r="C34" s="4" t="s">
        <v>17</v>
      </c>
      <c r="D34" s="4" t="s">
        <v>4</v>
      </c>
      <c r="E34" s="4" t="s">
        <v>34</v>
      </c>
      <c r="F34" s="3" t="s">
        <v>482</v>
      </c>
      <c r="G34" s="3" t="s">
        <v>439</v>
      </c>
      <c r="H34" s="4" t="s">
        <v>177</v>
      </c>
      <c r="I34" s="23">
        <v>2</v>
      </c>
      <c r="J34" s="23">
        <v>0</v>
      </c>
      <c r="K34" s="23">
        <v>0</v>
      </c>
      <c r="L34" s="23">
        <v>0</v>
      </c>
      <c r="M34" s="23">
        <v>0</v>
      </c>
      <c r="N34" s="22">
        <f t="shared" si="1"/>
        <v>2</v>
      </c>
      <c r="O34" s="48" t="s">
        <v>508</v>
      </c>
    </row>
    <row r="35" spans="1:15">
      <c r="A35" s="3">
        <v>22</v>
      </c>
      <c r="B35" s="3">
        <v>653</v>
      </c>
      <c r="C35" s="3" t="s">
        <v>271</v>
      </c>
      <c r="D35" s="3" t="s">
        <v>216</v>
      </c>
      <c r="E35" s="3" t="s">
        <v>38</v>
      </c>
      <c r="F35" s="3" t="s">
        <v>445</v>
      </c>
      <c r="G35" s="3" t="s">
        <v>272</v>
      </c>
      <c r="H35" s="3" t="s">
        <v>270</v>
      </c>
      <c r="I35" s="23">
        <v>1.5</v>
      </c>
      <c r="J35" s="23">
        <v>0</v>
      </c>
      <c r="K35" s="23">
        <v>0</v>
      </c>
      <c r="L35" s="23">
        <v>0</v>
      </c>
      <c r="M35" s="23">
        <v>0</v>
      </c>
      <c r="N35" s="22">
        <f t="shared" si="1"/>
        <v>1.5</v>
      </c>
      <c r="O35" s="48" t="s">
        <v>508</v>
      </c>
    </row>
    <row r="36" spans="1:15">
      <c r="A36" s="3">
        <v>31</v>
      </c>
      <c r="B36" s="3">
        <v>694</v>
      </c>
      <c r="C36" s="3" t="s">
        <v>193</v>
      </c>
      <c r="D36" s="3" t="s">
        <v>216</v>
      </c>
      <c r="E36" s="3" t="s">
        <v>38</v>
      </c>
      <c r="F36" s="3">
        <v>9</v>
      </c>
      <c r="G36" s="3" t="s">
        <v>451</v>
      </c>
      <c r="H36" s="3" t="s">
        <v>213</v>
      </c>
      <c r="I36" s="23">
        <v>1.5</v>
      </c>
      <c r="J36" s="23">
        <v>0</v>
      </c>
      <c r="K36" s="23">
        <v>0</v>
      </c>
      <c r="L36" s="23">
        <v>0</v>
      </c>
      <c r="M36" s="23">
        <v>0</v>
      </c>
      <c r="N36" s="22">
        <f t="shared" si="1"/>
        <v>1.5</v>
      </c>
      <c r="O36" s="48" t="s">
        <v>508</v>
      </c>
    </row>
    <row r="37" spans="1:15">
      <c r="A37" s="3">
        <v>19</v>
      </c>
      <c r="B37" s="3">
        <v>658</v>
      </c>
      <c r="C37" s="3" t="s">
        <v>261</v>
      </c>
      <c r="D37" s="3" t="s">
        <v>97</v>
      </c>
      <c r="E37" s="3" t="s">
        <v>262</v>
      </c>
      <c r="F37" s="3" t="s">
        <v>445</v>
      </c>
      <c r="G37" s="3" t="s">
        <v>260</v>
      </c>
      <c r="H37" s="3" t="s">
        <v>258</v>
      </c>
      <c r="I37" s="23">
        <v>0</v>
      </c>
      <c r="J37" s="23">
        <v>0</v>
      </c>
      <c r="K37" s="23">
        <v>1</v>
      </c>
      <c r="L37" s="23">
        <v>0</v>
      </c>
      <c r="M37" s="23">
        <v>0</v>
      </c>
      <c r="N37" s="22">
        <f t="shared" si="1"/>
        <v>1</v>
      </c>
      <c r="O37" s="48" t="s">
        <v>508</v>
      </c>
    </row>
    <row r="38" spans="1:15">
      <c r="A38" s="3">
        <v>37</v>
      </c>
      <c r="B38" s="3">
        <v>654</v>
      </c>
      <c r="C38" s="3" t="s">
        <v>273</v>
      </c>
      <c r="D38" s="3" t="s">
        <v>274</v>
      </c>
      <c r="E38" s="3" t="s">
        <v>8</v>
      </c>
      <c r="F38" s="3" t="s">
        <v>445</v>
      </c>
      <c r="G38" s="3" t="s">
        <v>272</v>
      </c>
      <c r="H38" s="3" t="s">
        <v>270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2">
        <f t="shared" si="1"/>
        <v>0</v>
      </c>
      <c r="O38" s="48" t="s">
        <v>508</v>
      </c>
    </row>
    <row r="39" spans="1:15">
      <c r="A39" s="3">
        <v>33</v>
      </c>
      <c r="B39" s="3">
        <v>655</v>
      </c>
      <c r="C39" s="4" t="s">
        <v>463</v>
      </c>
      <c r="D39" s="4" t="s">
        <v>464</v>
      </c>
      <c r="E39" s="4" t="s">
        <v>11</v>
      </c>
      <c r="F39" s="5" t="s">
        <v>99</v>
      </c>
      <c r="G39" s="3" t="s">
        <v>465</v>
      </c>
      <c r="H39" s="4" t="s">
        <v>476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2">
        <f t="shared" si="1"/>
        <v>0</v>
      </c>
      <c r="O39" s="48" t="s">
        <v>508</v>
      </c>
    </row>
    <row r="40" spans="1:15">
      <c r="A40" s="3">
        <v>42</v>
      </c>
      <c r="B40" s="3">
        <v>657</v>
      </c>
      <c r="C40" s="3" t="s">
        <v>423</v>
      </c>
      <c r="D40" s="3" t="s">
        <v>424</v>
      </c>
      <c r="E40" s="3" t="s">
        <v>425</v>
      </c>
      <c r="F40" s="3">
        <v>9</v>
      </c>
      <c r="G40" s="3" t="s">
        <v>457</v>
      </c>
      <c r="H40" s="3" t="s">
        <v>415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2">
        <f t="shared" si="1"/>
        <v>0</v>
      </c>
      <c r="O40" s="48" t="s">
        <v>508</v>
      </c>
    </row>
    <row r="41" spans="1:15">
      <c r="A41" s="3">
        <v>4</v>
      </c>
      <c r="B41" s="3">
        <v>675</v>
      </c>
      <c r="C41" s="3" t="s">
        <v>402</v>
      </c>
      <c r="D41" s="3" t="s">
        <v>407</v>
      </c>
      <c r="E41" s="3" t="s">
        <v>404</v>
      </c>
      <c r="F41" s="3" t="s">
        <v>482</v>
      </c>
      <c r="G41" s="3" t="s">
        <v>405</v>
      </c>
      <c r="H41" s="3" t="s">
        <v>406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2">
        <f t="shared" si="1"/>
        <v>0</v>
      </c>
      <c r="O41" s="48" t="s">
        <v>508</v>
      </c>
    </row>
    <row r="42" spans="1:15">
      <c r="A42" s="3">
        <v>6</v>
      </c>
      <c r="B42" s="3">
        <v>676</v>
      </c>
      <c r="C42" s="3" t="s">
        <v>408</v>
      </c>
      <c r="D42" s="3" t="s">
        <v>33</v>
      </c>
      <c r="E42" s="3" t="s">
        <v>120</v>
      </c>
      <c r="F42" s="3" t="s">
        <v>482</v>
      </c>
      <c r="G42" s="3" t="s">
        <v>405</v>
      </c>
      <c r="H42" s="3" t="s">
        <v>406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2">
        <f t="shared" si="1"/>
        <v>0</v>
      </c>
      <c r="O42" s="48" t="s">
        <v>508</v>
      </c>
    </row>
    <row r="43" spans="1:15">
      <c r="A43" s="3">
        <v>16</v>
      </c>
      <c r="B43" s="3">
        <v>682</v>
      </c>
      <c r="C43" s="3" t="s">
        <v>238</v>
      </c>
      <c r="D43" s="3" t="s">
        <v>239</v>
      </c>
      <c r="E43" s="3" t="s">
        <v>58</v>
      </c>
      <c r="F43" s="3" t="s">
        <v>445</v>
      </c>
      <c r="G43" s="3" t="s">
        <v>440</v>
      </c>
      <c r="H43" s="3" t="s">
        <v>235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2">
        <f t="shared" si="1"/>
        <v>0</v>
      </c>
      <c r="O43" s="48" t="s">
        <v>508</v>
      </c>
    </row>
    <row r="44" spans="1:15">
      <c r="A44" s="3">
        <v>23</v>
      </c>
      <c r="B44" s="3">
        <v>685</v>
      </c>
      <c r="C44" s="3" t="s">
        <v>389</v>
      </c>
      <c r="D44" s="3" t="s">
        <v>390</v>
      </c>
      <c r="E44" s="3" t="s">
        <v>34</v>
      </c>
      <c r="F44" s="3" t="s">
        <v>445</v>
      </c>
      <c r="G44" s="3" t="s">
        <v>386</v>
      </c>
      <c r="H44" s="3" t="s">
        <v>387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2">
        <f t="shared" si="1"/>
        <v>0</v>
      </c>
      <c r="O44" s="48" t="s">
        <v>508</v>
      </c>
    </row>
    <row r="45" spans="1:15">
      <c r="A45" s="3">
        <v>17</v>
      </c>
      <c r="B45" s="3">
        <v>692</v>
      </c>
      <c r="C45" s="3" t="s">
        <v>351</v>
      </c>
      <c r="D45" s="3" t="s">
        <v>352</v>
      </c>
      <c r="E45" s="3" t="s">
        <v>353</v>
      </c>
      <c r="F45" s="4" t="s">
        <v>483</v>
      </c>
      <c r="G45" s="3" t="s">
        <v>354</v>
      </c>
      <c r="H45" s="3" t="s">
        <v>355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2">
        <f t="shared" si="1"/>
        <v>0</v>
      </c>
      <c r="O45" s="48" t="s">
        <v>508</v>
      </c>
    </row>
  </sheetData>
  <sortState ref="A4:Q45">
    <sortCondition descending="1" ref="N2"/>
  </sortState>
  <conditionalFormatting sqref="N2:N45">
    <cfRule type="cellIs" dxfId="2" priority="1" stopIfTrue="1" operator="greaterThan">
      <formula>11.999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T39"/>
  <sheetViews>
    <sheetView zoomScaleNormal="100" workbookViewId="0">
      <selection activeCell="G2" sqref="G2"/>
    </sheetView>
  </sheetViews>
  <sheetFormatPr defaultColWidth="8.85546875" defaultRowHeight="12.75"/>
  <cols>
    <col min="1" max="1" width="4.140625" customWidth="1"/>
    <col min="2" max="2" width="6" customWidth="1"/>
    <col min="3" max="3" width="13.140625" customWidth="1"/>
    <col min="4" max="4" width="11.140625" customWidth="1"/>
    <col min="5" max="5" width="14.140625" customWidth="1"/>
    <col min="6" max="6" width="7.7109375" customWidth="1"/>
    <col min="7" max="7" width="24.140625" customWidth="1"/>
    <col min="8" max="8" width="32.140625" customWidth="1"/>
  </cols>
  <sheetData>
    <row r="1" spans="1:20">
      <c r="A1" s="49" t="s">
        <v>0</v>
      </c>
      <c r="B1" s="49" t="s">
        <v>458</v>
      </c>
      <c r="C1" s="49" t="s">
        <v>484</v>
      </c>
      <c r="D1" s="49" t="s">
        <v>2</v>
      </c>
      <c r="E1" s="49" t="s">
        <v>3</v>
      </c>
      <c r="F1" s="49" t="s">
        <v>1</v>
      </c>
      <c r="G1" s="49" t="s">
        <v>494</v>
      </c>
      <c r="H1" s="49" t="s">
        <v>495</v>
      </c>
      <c r="I1" s="49" t="s">
        <v>496</v>
      </c>
      <c r="J1" s="49" t="s">
        <v>497</v>
      </c>
      <c r="K1" s="49" t="s">
        <v>498</v>
      </c>
      <c r="L1" s="49" t="s">
        <v>499</v>
      </c>
      <c r="M1" s="49" t="s">
        <v>500</v>
      </c>
      <c r="N1" s="49" t="s">
        <v>501</v>
      </c>
      <c r="O1" s="49" t="s">
        <v>505</v>
      </c>
      <c r="P1" s="49" t="s">
        <v>506</v>
      </c>
      <c r="Q1" s="49" t="s">
        <v>502</v>
      </c>
      <c r="R1" s="49" t="s">
        <v>509</v>
      </c>
    </row>
    <row r="2" spans="1:20">
      <c r="A2" s="54">
        <v>1</v>
      </c>
      <c r="B2" s="54">
        <v>717</v>
      </c>
      <c r="C2" s="56" t="s">
        <v>240</v>
      </c>
      <c r="D2" s="24" t="s">
        <v>241</v>
      </c>
      <c r="E2" s="24" t="s">
        <v>223</v>
      </c>
      <c r="F2" s="29" t="s">
        <v>488</v>
      </c>
      <c r="G2" s="29" t="s">
        <v>440</v>
      </c>
      <c r="H2" s="24" t="s">
        <v>235</v>
      </c>
      <c r="I2" s="31">
        <v>4</v>
      </c>
      <c r="J2" s="31">
        <v>0</v>
      </c>
      <c r="K2" s="31">
        <v>0</v>
      </c>
      <c r="L2" s="31">
        <v>0.7</v>
      </c>
      <c r="M2" s="31">
        <v>0</v>
      </c>
      <c r="N2" s="31">
        <v>0.1</v>
      </c>
      <c r="O2" s="31">
        <f t="shared" ref="O2:O39" si="0">SUM(I2:N2)</f>
        <v>4.8</v>
      </c>
      <c r="P2" s="31">
        <v>3.5</v>
      </c>
      <c r="Q2" s="31">
        <f t="shared" ref="Q2:Q39" si="1">O2+P2</f>
        <v>8.3000000000000007</v>
      </c>
      <c r="R2" s="47" t="s">
        <v>504</v>
      </c>
      <c r="S2" s="36" t="s">
        <v>507</v>
      </c>
      <c r="T2" s="37">
        <v>15</v>
      </c>
    </row>
    <row r="3" spans="1:20">
      <c r="A3" s="1">
        <v>2</v>
      </c>
      <c r="B3" s="1">
        <v>720</v>
      </c>
      <c r="C3" s="3" t="s">
        <v>330</v>
      </c>
      <c r="D3" s="3" t="s">
        <v>4</v>
      </c>
      <c r="E3" s="3" t="s">
        <v>34</v>
      </c>
      <c r="F3" s="17" t="s">
        <v>489</v>
      </c>
      <c r="G3" s="4" t="s">
        <v>487</v>
      </c>
      <c r="H3" s="3" t="s">
        <v>313</v>
      </c>
      <c r="I3" s="21">
        <v>1</v>
      </c>
      <c r="J3" s="21">
        <v>0.25</v>
      </c>
      <c r="K3" s="21">
        <v>0</v>
      </c>
      <c r="L3" s="21">
        <v>0.7</v>
      </c>
      <c r="M3" s="21">
        <v>1</v>
      </c>
      <c r="N3" s="21">
        <v>4</v>
      </c>
      <c r="O3" s="21">
        <f t="shared" si="0"/>
        <v>6.95</v>
      </c>
      <c r="P3" s="21">
        <v>0</v>
      </c>
      <c r="Q3" s="21">
        <f t="shared" si="1"/>
        <v>6.95</v>
      </c>
      <c r="R3" s="2" t="s">
        <v>508</v>
      </c>
    </row>
    <row r="4" spans="1:20">
      <c r="A4" s="1">
        <v>3</v>
      </c>
      <c r="B4" s="1">
        <v>712</v>
      </c>
      <c r="C4" s="4" t="s">
        <v>59</v>
      </c>
      <c r="D4" s="4" t="s">
        <v>60</v>
      </c>
      <c r="E4" s="4" t="s">
        <v>61</v>
      </c>
      <c r="F4" s="5" t="s">
        <v>62</v>
      </c>
      <c r="G4" s="4" t="s">
        <v>39</v>
      </c>
      <c r="H4" s="4" t="s">
        <v>48</v>
      </c>
      <c r="I4" s="21">
        <v>0</v>
      </c>
      <c r="J4" s="21">
        <v>0.5</v>
      </c>
      <c r="K4" s="21">
        <v>0</v>
      </c>
      <c r="L4" s="21">
        <v>0</v>
      </c>
      <c r="M4" s="21">
        <v>0</v>
      </c>
      <c r="N4" s="21">
        <v>4</v>
      </c>
      <c r="O4" s="21">
        <f t="shared" si="0"/>
        <v>4.5</v>
      </c>
      <c r="P4" s="21">
        <v>0</v>
      </c>
      <c r="Q4" s="21">
        <f t="shared" si="1"/>
        <v>4.5</v>
      </c>
      <c r="R4" s="2" t="s">
        <v>508</v>
      </c>
    </row>
    <row r="5" spans="1:20">
      <c r="A5" s="1">
        <v>4</v>
      </c>
      <c r="B5" s="1">
        <v>736</v>
      </c>
      <c r="C5" s="3" t="s">
        <v>329</v>
      </c>
      <c r="D5" s="3" t="s">
        <v>85</v>
      </c>
      <c r="E5" s="3" t="s">
        <v>140</v>
      </c>
      <c r="F5" s="15" t="s">
        <v>488</v>
      </c>
      <c r="G5" s="4" t="s">
        <v>487</v>
      </c>
      <c r="H5" s="3" t="s">
        <v>313</v>
      </c>
      <c r="I5" s="21">
        <v>1.5</v>
      </c>
      <c r="J5" s="21">
        <v>0</v>
      </c>
      <c r="K5" s="21">
        <v>0</v>
      </c>
      <c r="L5" s="21">
        <v>0.5</v>
      </c>
      <c r="M5" s="21">
        <v>1</v>
      </c>
      <c r="N5" s="21">
        <v>0</v>
      </c>
      <c r="O5" s="21">
        <f t="shared" si="0"/>
        <v>3</v>
      </c>
      <c r="P5" s="21">
        <v>0</v>
      </c>
      <c r="Q5" s="21">
        <f t="shared" si="1"/>
        <v>3</v>
      </c>
      <c r="R5" s="2" t="s">
        <v>508</v>
      </c>
    </row>
    <row r="6" spans="1:20">
      <c r="A6" s="1">
        <v>5</v>
      </c>
      <c r="B6" s="1">
        <v>733</v>
      </c>
      <c r="C6" s="4" t="s">
        <v>426</v>
      </c>
      <c r="D6" s="4" t="s">
        <v>427</v>
      </c>
      <c r="E6" s="4" t="s">
        <v>101</v>
      </c>
      <c r="F6" s="15">
        <v>10</v>
      </c>
      <c r="G6" s="4" t="s">
        <v>456</v>
      </c>
      <c r="H6" s="4" t="s">
        <v>415</v>
      </c>
      <c r="I6" s="21">
        <v>0</v>
      </c>
      <c r="J6" s="21">
        <v>0</v>
      </c>
      <c r="K6" s="21">
        <v>0.5</v>
      </c>
      <c r="L6" s="21">
        <v>0</v>
      </c>
      <c r="M6" s="21">
        <v>2</v>
      </c>
      <c r="N6" s="21">
        <v>0</v>
      </c>
      <c r="O6" s="21">
        <f t="shared" si="0"/>
        <v>2.5</v>
      </c>
      <c r="P6" s="21">
        <v>0</v>
      </c>
      <c r="Q6" s="21">
        <f t="shared" si="1"/>
        <v>2.5</v>
      </c>
      <c r="R6" s="2" t="s">
        <v>508</v>
      </c>
    </row>
    <row r="7" spans="1:20">
      <c r="A7" s="1">
        <v>6</v>
      </c>
      <c r="B7" s="1">
        <v>704</v>
      </c>
      <c r="C7" s="4" t="s">
        <v>63</v>
      </c>
      <c r="D7" s="4" t="s">
        <v>64</v>
      </c>
      <c r="E7" s="4" t="s">
        <v>65</v>
      </c>
      <c r="F7" s="5" t="s">
        <v>66</v>
      </c>
      <c r="G7" s="4" t="s">
        <v>39</v>
      </c>
      <c r="H7" s="4" t="s">
        <v>48</v>
      </c>
      <c r="I7" s="21">
        <v>0</v>
      </c>
      <c r="J7" s="21">
        <v>0</v>
      </c>
      <c r="K7" s="21">
        <v>0</v>
      </c>
      <c r="L7" s="21">
        <v>0</v>
      </c>
      <c r="M7" s="21">
        <v>2</v>
      </c>
      <c r="N7" s="21">
        <v>0</v>
      </c>
      <c r="O7" s="21">
        <f t="shared" si="0"/>
        <v>2</v>
      </c>
      <c r="P7" s="21">
        <v>0</v>
      </c>
      <c r="Q7" s="21">
        <f t="shared" si="1"/>
        <v>2</v>
      </c>
      <c r="R7" s="2" t="s">
        <v>508</v>
      </c>
    </row>
    <row r="8" spans="1:20">
      <c r="A8" s="1">
        <v>7</v>
      </c>
      <c r="B8" s="1">
        <v>732</v>
      </c>
      <c r="C8" s="4" t="s">
        <v>428</v>
      </c>
      <c r="D8" s="4" t="s">
        <v>21</v>
      </c>
      <c r="E8" s="4" t="s">
        <v>16</v>
      </c>
      <c r="F8" s="15">
        <v>10</v>
      </c>
      <c r="G8" s="4" t="s">
        <v>456</v>
      </c>
      <c r="H8" s="4" t="s">
        <v>415</v>
      </c>
      <c r="I8" s="21">
        <v>0</v>
      </c>
      <c r="J8" s="21">
        <v>0</v>
      </c>
      <c r="K8" s="21">
        <v>0</v>
      </c>
      <c r="L8" s="21">
        <v>0</v>
      </c>
      <c r="M8" s="21">
        <v>2</v>
      </c>
      <c r="N8" s="21">
        <v>0</v>
      </c>
      <c r="O8" s="21">
        <f t="shared" si="0"/>
        <v>2</v>
      </c>
      <c r="P8" s="21">
        <v>0</v>
      </c>
      <c r="Q8" s="21">
        <f t="shared" si="1"/>
        <v>2</v>
      </c>
      <c r="R8" s="2" t="s">
        <v>508</v>
      </c>
    </row>
    <row r="9" spans="1:20">
      <c r="A9" s="1">
        <v>8</v>
      </c>
      <c r="B9" s="1">
        <v>735</v>
      </c>
      <c r="C9" s="3" t="s">
        <v>331</v>
      </c>
      <c r="D9" s="3" t="s">
        <v>188</v>
      </c>
      <c r="E9" s="3" t="s">
        <v>31</v>
      </c>
      <c r="F9" s="3" t="s">
        <v>489</v>
      </c>
      <c r="G9" s="4" t="s">
        <v>487</v>
      </c>
      <c r="H9" s="3" t="s">
        <v>313</v>
      </c>
      <c r="I9" s="21">
        <v>0</v>
      </c>
      <c r="J9" s="21">
        <v>0</v>
      </c>
      <c r="K9" s="21">
        <v>0</v>
      </c>
      <c r="L9" s="21">
        <v>0</v>
      </c>
      <c r="M9" s="21">
        <v>2</v>
      </c>
      <c r="N9" s="21">
        <v>0</v>
      </c>
      <c r="O9" s="21">
        <f t="shared" si="0"/>
        <v>2</v>
      </c>
      <c r="P9" s="21">
        <v>0</v>
      </c>
      <c r="Q9" s="21">
        <f t="shared" si="1"/>
        <v>2</v>
      </c>
      <c r="R9" s="2" t="s">
        <v>508</v>
      </c>
    </row>
    <row r="10" spans="1:20">
      <c r="A10" s="1">
        <v>9</v>
      </c>
      <c r="B10" s="1">
        <v>716</v>
      </c>
      <c r="C10" s="3" t="s">
        <v>311</v>
      </c>
      <c r="D10" s="3" t="s">
        <v>172</v>
      </c>
      <c r="E10" s="3" t="s">
        <v>58</v>
      </c>
      <c r="F10" s="15" t="s">
        <v>489</v>
      </c>
      <c r="G10" s="3" t="s">
        <v>308</v>
      </c>
      <c r="H10" s="3" t="s">
        <v>306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1.1000000000000001</v>
      </c>
      <c r="O10" s="21">
        <f t="shared" si="0"/>
        <v>1.1000000000000001</v>
      </c>
      <c r="P10" s="21">
        <v>0</v>
      </c>
      <c r="Q10" s="21">
        <f t="shared" si="1"/>
        <v>1.1000000000000001</v>
      </c>
      <c r="R10" s="2" t="s">
        <v>508</v>
      </c>
    </row>
    <row r="11" spans="1:20">
      <c r="A11" s="1">
        <v>10</v>
      </c>
      <c r="B11" s="1">
        <v>714</v>
      </c>
      <c r="C11" s="3" t="s">
        <v>286</v>
      </c>
      <c r="D11" s="3" t="s">
        <v>33</v>
      </c>
      <c r="E11" s="3" t="s">
        <v>101</v>
      </c>
      <c r="F11" s="15" t="s">
        <v>488</v>
      </c>
      <c r="G11" s="4" t="s">
        <v>485</v>
      </c>
      <c r="H11" s="3" t="s">
        <v>218</v>
      </c>
      <c r="I11" s="21">
        <v>0</v>
      </c>
      <c r="J11" s="21">
        <v>0</v>
      </c>
      <c r="K11" s="21">
        <v>0</v>
      </c>
      <c r="L11" s="21">
        <v>0</v>
      </c>
      <c r="M11" s="21">
        <v>1</v>
      </c>
      <c r="N11" s="21">
        <v>0</v>
      </c>
      <c r="O11" s="21">
        <f t="shared" si="0"/>
        <v>1</v>
      </c>
      <c r="P11" s="21">
        <v>0</v>
      </c>
      <c r="Q11" s="21">
        <f t="shared" si="1"/>
        <v>1</v>
      </c>
      <c r="R11" s="2" t="s">
        <v>508</v>
      </c>
    </row>
    <row r="12" spans="1:20">
      <c r="A12" s="1">
        <v>11</v>
      </c>
      <c r="B12" s="1">
        <v>741</v>
      </c>
      <c r="C12" s="4" t="s">
        <v>228</v>
      </c>
      <c r="D12" s="4" t="s">
        <v>162</v>
      </c>
      <c r="E12" s="4" t="s">
        <v>38</v>
      </c>
      <c r="F12" s="15" t="s">
        <v>488</v>
      </c>
      <c r="G12" s="3" t="s">
        <v>220</v>
      </c>
      <c r="H12" s="4" t="s">
        <v>224</v>
      </c>
      <c r="I12" s="21">
        <v>0</v>
      </c>
      <c r="J12" s="21">
        <v>0</v>
      </c>
      <c r="K12" s="21">
        <v>0</v>
      </c>
      <c r="L12" s="21">
        <v>0</v>
      </c>
      <c r="M12" s="21">
        <v>1</v>
      </c>
      <c r="N12" s="21">
        <v>0</v>
      </c>
      <c r="O12" s="21">
        <f t="shared" si="0"/>
        <v>1</v>
      </c>
      <c r="P12" s="21">
        <v>0</v>
      </c>
      <c r="Q12" s="21">
        <f t="shared" si="1"/>
        <v>1</v>
      </c>
      <c r="R12" s="2" t="s">
        <v>508</v>
      </c>
    </row>
    <row r="13" spans="1:20">
      <c r="A13" s="1">
        <v>12</v>
      </c>
      <c r="B13" s="1">
        <v>730</v>
      </c>
      <c r="C13" s="3" t="s">
        <v>373</v>
      </c>
      <c r="D13" s="3" t="s">
        <v>18</v>
      </c>
      <c r="E13" s="3" t="s">
        <v>374</v>
      </c>
      <c r="F13" s="15" t="s">
        <v>488</v>
      </c>
      <c r="G13" s="3" t="s">
        <v>372</v>
      </c>
      <c r="H13" s="3" t="s">
        <v>365</v>
      </c>
      <c r="I13" s="21">
        <v>0</v>
      </c>
      <c r="J13" s="21">
        <v>0</v>
      </c>
      <c r="K13" s="21">
        <v>0</v>
      </c>
      <c r="L13" s="21">
        <v>0.75</v>
      </c>
      <c r="M13" s="21">
        <v>0</v>
      </c>
      <c r="N13" s="21">
        <v>0</v>
      </c>
      <c r="O13" s="21">
        <f t="shared" si="0"/>
        <v>0.75</v>
      </c>
      <c r="P13" s="21">
        <v>0</v>
      </c>
      <c r="Q13" s="21">
        <f t="shared" si="1"/>
        <v>0.75</v>
      </c>
      <c r="R13" s="2" t="s">
        <v>508</v>
      </c>
    </row>
    <row r="14" spans="1:20">
      <c r="A14" s="1">
        <v>13</v>
      </c>
      <c r="B14" s="16">
        <v>718</v>
      </c>
      <c r="C14" s="17" t="s">
        <v>293</v>
      </c>
      <c r="D14" s="17" t="s">
        <v>294</v>
      </c>
      <c r="E14" s="17" t="s">
        <v>295</v>
      </c>
      <c r="F14" s="15" t="s">
        <v>488</v>
      </c>
      <c r="G14" s="17" t="s">
        <v>289</v>
      </c>
      <c r="H14" s="17" t="s">
        <v>290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f t="shared" si="0"/>
        <v>0</v>
      </c>
      <c r="P14" s="21">
        <v>0.5</v>
      </c>
      <c r="Q14" s="21">
        <f t="shared" si="1"/>
        <v>0.5</v>
      </c>
      <c r="R14" s="2" t="s">
        <v>508</v>
      </c>
    </row>
    <row r="15" spans="1:20">
      <c r="A15" s="1">
        <v>14</v>
      </c>
      <c r="B15" s="1">
        <v>719</v>
      </c>
      <c r="C15" s="4" t="s">
        <v>383</v>
      </c>
      <c r="D15" s="4" t="s">
        <v>33</v>
      </c>
      <c r="E15" s="4" t="s">
        <v>101</v>
      </c>
      <c r="F15" s="4" t="s">
        <v>488</v>
      </c>
      <c r="G15" s="4" t="s">
        <v>384</v>
      </c>
      <c r="H15" s="4" t="s">
        <v>86</v>
      </c>
      <c r="I15" s="21">
        <v>0</v>
      </c>
      <c r="J15" s="21">
        <v>0</v>
      </c>
      <c r="K15" s="21">
        <v>0</v>
      </c>
      <c r="L15" s="21">
        <v>0</v>
      </c>
      <c r="M15" s="21">
        <v>0.5</v>
      </c>
      <c r="N15" s="21">
        <v>0</v>
      </c>
      <c r="O15" s="21">
        <f t="shared" si="0"/>
        <v>0.5</v>
      </c>
      <c r="P15" s="21">
        <v>0</v>
      </c>
      <c r="Q15" s="21">
        <f t="shared" si="1"/>
        <v>0.5</v>
      </c>
      <c r="R15" s="2" t="s">
        <v>508</v>
      </c>
    </row>
    <row r="16" spans="1:20">
      <c r="A16" s="1">
        <v>15</v>
      </c>
      <c r="B16" s="1">
        <v>725</v>
      </c>
      <c r="C16" s="4" t="s">
        <v>84</v>
      </c>
      <c r="D16" s="4" t="s">
        <v>85</v>
      </c>
      <c r="E16" s="4" t="s">
        <v>37</v>
      </c>
      <c r="F16" s="15" t="s">
        <v>489</v>
      </c>
      <c r="G16" s="4" t="s">
        <v>79</v>
      </c>
      <c r="H16" s="4" t="s">
        <v>80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f t="shared" si="0"/>
        <v>0</v>
      </c>
      <c r="P16" s="21">
        <v>0.5</v>
      </c>
      <c r="Q16" s="21">
        <f t="shared" si="1"/>
        <v>0.5</v>
      </c>
      <c r="R16" s="2" t="s">
        <v>508</v>
      </c>
    </row>
    <row r="17" spans="1:18">
      <c r="A17" s="1">
        <v>16</v>
      </c>
      <c r="B17" s="1">
        <v>726</v>
      </c>
      <c r="C17" s="3" t="s">
        <v>28</v>
      </c>
      <c r="D17" s="3" t="s">
        <v>29</v>
      </c>
      <c r="E17" s="3" t="s">
        <v>7</v>
      </c>
      <c r="F17" s="4" t="s">
        <v>488</v>
      </c>
      <c r="G17" s="3" t="s">
        <v>12</v>
      </c>
      <c r="H17" s="3" t="s">
        <v>13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f t="shared" si="0"/>
        <v>0</v>
      </c>
      <c r="P17" s="21">
        <v>0.5</v>
      </c>
      <c r="Q17" s="21">
        <f t="shared" si="1"/>
        <v>0.5</v>
      </c>
      <c r="R17" s="2" t="s">
        <v>508</v>
      </c>
    </row>
    <row r="18" spans="1:18">
      <c r="A18" s="1">
        <v>17</v>
      </c>
      <c r="B18" s="1">
        <v>727</v>
      </c>
      <c r="C18" s="3" t="s">
        <v>26</v>
      </c>
      <c r="D18" s="3" t="s">
        <v>4</v>
      </c>
      <c r="E18" s="3" t="s">
        <v>27</v>
      </c>
      <c r="F18" s="15" t="s">
        <v>488</v>
      </c>
      <c r="G18" s="3" t="s">
        <v>12</v>
      </c>
      <c r="H18" s="3" t="s">
        <v>13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f t="shared" si="0"/>
        <v>0</v>
      </c>
      <c r="P18" s="21">
        <v>0.5</v>
      </c>
      <c r="Q18" s="21">
        <f t="shared" si="1"/>
        <v>0.5</v>
      </c>
      <c r="R18" s="2" t="s">
        <v>508</v>
      </c>
    </row>
    <row r="19" spans="1:18">
      <c r="A19" s="1">
        <v>18</v>
      </c>
      <c r="B19" s="1">
        <v>743</v>
      </c>
      <c r="C19" s="3" t="s">
        <v>23</v>
      </c>
      <c r="D19" s="3" t="s">
        <v>24</v>
      </c>
      <c r="E19" s="3" t="s">
        <v>25</v>
      </c>
      <c r="F19" s="4" t="s">
        <v>488</v>
      </c>
      <c r="G19" s="3" t="s">
        <v>12</v>
      </c>
      <c r="H19" s="3" t="s">
        <v>13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f t="shared" si="0"/>
        <v>0</v>
      </c>
      <c r="P19" s="21">
        <v>0.5</v>
      </c>
      <c r="Q19" s="21">
        <f t="shared" si="1"/>
        <v>0.5</v>
      </c>
      <c r="R19" s="2" t="s">
        <v>508</v>
      </c>
    </row>
    <row r="20" spans="1:18">
      <c r="A20" s="1">
        <v>19</v>
      </c>
      <c r="B20" s="1">
        <v>707</v>
      </c>
      <c r="C20" s="3" t="s">
        <v>263</v>
      </c>
      <c r="D20" s="3" t="s">
        <v>155</v>
      </c>
      <c r="E20" s="3" t="s">
        <v>165</v>
      </c>
      <c r="F20" s="4" t="s">
        <v>488</v>
      </c>
      <c r="G20" s="3" t="s">
        <v>260</v>
      </c>
      <c r="H20" s="3" t="s">
        <v>258</v>
      </c>
      <c r="I20" s="21">
        <v>0</v>
      </c>
      <c r="J20" s="21">
        <v>0</v>
      </c>
      <c r="K20" s="21">
        <v>0</v>
      </c>
      <c r="L20" s="21">
        <v>0.25</v>
      </c>
      <c r="M20" s="21">
        <v>0</v>
      </c>
      <c r="N20" s="21">
        <v>0</v>
      </c>
      <c r="O20" s="21">
        <f t="shared" si="0"/>
        <v>0.25</v>
      </c>
      <c r="P20" s="21">
        <v>0</v>
      </c>
      <c r="Q20" s="21">
        <f t="shared" si="1"/>
        <v>0.25</v>
      </c>
      <c r="R20" s="2" t="s">
        <v>508</v>
      </c>
    </row>
    <row r="21" spans="1:18">
      <c r="A21" s="1">
        <v>20</v>
      </c>
      <c r="B21" s="1">
        <v>702</v>
      </c>
      <c r="C21" s="3" t="s">
        <v>169</v>
      </c>
      <c r="D21" s="3" t="s">
        <v>170</v>
      </c>
      <c r="E21" s="3" t="s">
        <v>171</v>
      </c>
      <c r="F21" s="15" t="s">
        <v>488</v>
      </c>
      <c r="G21" s="4" t="s">
        <v>453</v>
      </c>
      <c r="H21" s="3" t="s">
        <v>160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f t="shared" si="0"/>
        <v>0</v>
      </c>
      <c r="P21" s="21">
        <v>0</v>
      </c>
      <c r="Q21" s="21">
        <f t="shared" si="1"/>
        <v>0</v>
      </c>
      <c r="R21" s="2" t="s">
        <v>508</v>
      </c>
    </row>
    <row r="22" spans="1:18">
      <c r="A22" s="1">
        <v>21</v>
      </c>
      <c r="B22" s="1">
        <v>703</v>
      </c>
      <c r="C22" s="4" t="s">
        <v>67</v>
      </c>
      <c r="D22" s="4" t="s">
        <v>68</v>
      </c>
      <c r="E22" s="4" t="s">
        <v>37</v>
      </c>
      <c r="F22" s="19" t="s">
        <v>66</v>
      </c>
      <c r="G22" s="4" t="s">
        <v>39</v>
      </c>
      <c r="H22" s="4" t="s">
        <v>48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f t="shared" si="0"/>
        <v>0</v>
      </c>
      <c r="P22" s="21">
        <v>0</v>
      </c>
      <c r="Q22" s="21">
        <f t="shared" si="1"/>
        <v>0</v>
      </c>
      <c r="R22" s="2" t="s">
        <v>508</v>
      </c>
    </row>
    <row r="23" spans="1:18">
      <c r="A23" s="1">
        <v>22</v>
      </c>
      <c r="B23" s="1">
        <v>705</v>
      </c>
      <c r="C23" s="3" t="s">
        <v>168</v>
      </c>
      <c r="D23" s="3" t="s">
        <v>33</v>
      </c>
      <c r="E23" s="3" t="s">
        <v>34</v>
      </c>
      <c r="F23" s="4" t="s">
        <v>488</v>
      </c>
      <c r="G23" s="4" t="s">
        <v>486</v>
      </c>
      <c r="H23" s="3" t="s">
        <v>167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f t="shared" si="0"/>
        <v>0</v>
      </c>
      <c r="P23" s="21">
        <v>0</v>
      </c>
      <c r="Q23" s="21">
        <f t="shared" si="1"/>
        <v>0</v>
      </c>
      <c r="R23" s="2" t="s">
        <v>508</v>
      </c>
    </row>
    <row r="24" spans="1:18">
      <c r="A24" s="1">
        <v>23</v>
      </c>
      <c r="B24" s="1">
        <v>706</v>
      </c>
      <c r="C24" s="3" t="s">
        <v>166</v>
      </c>
      <c r="D24" s="3" t="s">
        <v>21</v>
      </c>
      <c r="E24" s="3" t="s">
        <v>7</v>
      </c>
      <c r="F24" s="15" t="s">
        <v>488</v>
      </c>
      <c r="G24" s="4" t="s">
        <v>453</v>
      </c>
      <c r="H24" s="4" t="s">
        <v>160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f t="shared" si="0"/>
        <v>0</v>
      </c>
      <c r="P24" s="21">
        <v>0</v>
      </c>
      <c r="Q24" s="21">
        <f t="shared" si="1"/>
        <v>0</v>
      </c>
      <c r="R24" s="2" t="s">
        <v>508</v>
      </c>
    </row>
    <row r="25" spans="1:18">
      <c r="A25" s="1">
        <v>24</v>
      </c>
      <c r="B25" s="1">
        <v>708</v>
      </c>
      <c r="C25" s="3" t="s">
        <v>273</v>
      </c>
      <c r="D25" s="3" t="s">
        <v>207</v>
      </c>
      <c r="E25" s="3" t="s">
        <v>58</v>
      </c>
      <c r="F25" s="4" t="s">
        <v>488</v>
      </c>
      <c r="G25" s="4" t="s">
        <v>455</v>
      </c>
      <c r="H25" s="3" t="s">
        <v>305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f t="shared" si="0"/>
        <v>0</v>
      </c>
      <c r="P25" s="21">
        <v>0</v>
      </c>
      <c r="Q25" s="21">
        <f t="shared" si="1"/>
        <v>0</v>
      </c>
      <c r="R25" s="2" t="s">
        <v>508</v>
      </c>
    </row>
    <row r="26" spans="1:18">
      <c r="A26" s="1">
        <v>25</v>
      </c>
      <c r="B26" s="1">
        <v>709</v>
      </c>
      <c r="C26" s="3" t="s">
        <v>467</v>
      </c>
      <c r="D26" s="3" t="s">
        <v>15</v>
      </c>
      <c r="E26" s="3" t="s">
        <v>158</v>
      </c>
      <c r="F26" s="17">
        <v>10</v>
      </c>
      <c r="G26" s="3" t="s">
        <v>465</v>
      </c>
      <c r="H26" s="3" t="s">
        <v>478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f t="shared" si="0"/>
        <v>0</v>
      </c>
      <c r="P26" s="21">
        <v>0</v>
      </c>
      <c r="Q26" s="21">
        <f t="shared" si="1"/>
        <v>0</v>
      </c>
      <c r="R26" s="2" t="s">
        <v>508</v>
      </c>
    </row>
    <row r="27" spans="1:18">
      <c r="A27" s="1">
        <v>26</v>
      </c>
      <c r="B27" s="1">
        <v>710</v>
      </c>
      <c r="C27" s="3" t="s">
        <v>203</v>
      </c>
      <c r="D27" s="3" t="s">
        <v>57</v>
      </c>
      <c r="E27" s="3" t="s">
        <v>58</v>
      </c>
      <c r="F27" s="4" t="s">
        <v>488</v>
      </c>
      <c r="G27" s="3" t="s">
        <v>195</v>
      </c>
      <c r="H27" s="3" t="s">
        <v>196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f t="shared" si="0"/>
        <v>0</v>
      </c>
      <c r="P27" s="21">
        <v>0</v>
      </c>
      <c r="Q27" s="21">
        <f t="shared" si="1"/>
        <v>0</v>
      </c>
      <c r="R27" s="2" t="s">
        <v>508</v>
      </c>
    </row>
    <row r="28" spans="1:18">
      <c r="A28" s="1">
        <v>27</v>
      </c>
      <c r="B28" s="1">
        <v>711</v>
      </c>
      <c r="C28" s="3" t="s">
        <v>468</v>
      </c>
      <c r="D28" s="3" t="s">
        <v>82</v>
      </c>
      <c r="E28" s="3" t="s">
        <v>110</v>
      </c>
      <c r="F28" s="3">
        <v>10</v>
      </c>
      <c r="G28" s="3" t="s">
        <v>469</v>
      </c>
      <c r="H28" s="3" t="s">
        <v>477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f t="shared" si="0"/>
        <v>0</v>
      </c>
      <c r="P28" s="21">
        <v>0</v>
      </c>
      <c r="Q28" s="21">
        <f t="shared" si="1"/>
        <v>0</v>
      </c>
      <c r="R28" s="2" t="s">
        <v>508</v>
      </c>
    </row>
    <row r="29" spans="1:18">
      <c r="A29" s="1">
        <v>28</v>
      </c>
      <c r="B29" s="1">
        <v>713</v>
      </c>
      <c r="C29" s="3" t="s">
        <v>466</v>
      </c>
      <c r="D29" s="3" t="s">
        <v>54</v>
      </c>
      <c r="E29" s="3" t="s">
        <v>278</v>
      </c>
      <c r="F29" s="17">
        <v>10</v>
      </c>
      <c r="G29" s="3" t="s">
        <v>462</v>
      </c>
      <c r="H29" s="3" t="s">
        <v>477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f t="shared" si="0"/>
        <v>0</v>
      </c>
      <c r="P29" s="21">
        <v>0</v>
      </c>
      <c r="Q29" s="21">
        <f t="shared" si="1"/>
        <v>0</v>
      </c>
      <c r="R29" s="2" t="s">
        <v>508</v>
      </c>
    </row>
    <row r="30" spans="1:18">
      <c r="A30" s="1">
        <v>29</v>
      </c>
      <c r="B30" s="1">
        <v>715</v>
      </c>
      <c r="C30" s="3" t="s">
        <v>296</v>
      </c>
      <c r="D30" s="3" t="s">
        <v>297</v>
      </c>
      <c r="E30" s="3" t="s">
        <v>55</v>
      </c>
      <c r="F30" s="15" t="s">
        <v>488</v>
      </c>
      <c r="G30" s="3" t="s">
        <v>289</v>
      </c>
      <c r="H30" s="3" t="s">
        <v>290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f t="shared" si="0"/>
        <v>0</v>
      </c>
      <c r="P30" s="21">
        <v>0</v>
      </c>
      <c r="Q30" s="21">
        <f t="shared" si="1"/>
        <v>0</v>
      </c>
      <c r="R30" s="2" t="s">
        <v>508</v>
      </c>
    </row>
    <row r="31" spans="1:18">
      <c r="A31" s="1">
        <v>30</v>
      </c>
      <c r="B31" s="1">
        <v>728</v>
      </c>
      <c r="C31" s="3" t="s">
        <v>375</v>
      </c>
      <c r="D31" s="3" t="s">
        <v>50</v>
      </c>
      <c r="E31" s="3" t="s">
        <v>110</v>
      </c>
      <c r="F31" s="4" t="s">
        <v>488</v>
      </c>
      <c r="G31" s="3" t="s">
        <v>372</v>
      </c>
      <c r="H31" s="3" t="s">
        <v>365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f t="shared" si="0"/>
        <v>0</v>
      </c>
      <c r="P31" s="21">
        <v>0</v>
      </c>
      <c r="Q31" s="21">
        <f t="shared" si="1"/>
        <v>0</v>
      </c>
      <c r="R31" s="2" t="s">
        <v>508</v>
      </c>
    </row>
    <row r="32" spans="1:18">
      <c r="A32" s="1">
        <v>31</v>
      </c>
      <c r="B32" s="1">
        <v>729</v>
      </c>
      <c r="C32" s="3" t="s">
        <v>371</v>
      </c>
      <c r="D32" s="3" t="s">
        <v>97</v>
      </c>
      <c r="E32" s="3" t="s">
        <v>22</v>
      </c>
      <c r="F32" s="15" t="s">
        <v>488</v>
      </c>
      <c r="G32" s="3" t="s">
        <v>372</v>
      </c>
      <c r="H32" s="3" t="s">
        <v>365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f t="shared" si="0"/>
        <v>0</v>
      </c>
      <c r="P32" s="21">
        <v>0</v>
      </c>
      <c r="Q32" s="21">
        <f t="shared" si="1"/>
        <v>0</v>
      </c>
      <c r="R32" s="2" t="s">
        <v>508</v>
      </c>
    </row>
    <row r="33" spans="1:18">
      <c r="A33" s="1">
        <v>32</v>
      </c>
      <c r="B33" s="1">
        <v>731</v>
      </c>
      <c r="C33" s="4" t="s">
        <v>189</v>
      </c>
      <c r="D33" s="4" t="s">
        <v>190</v>
      </c>
      <c r="E33" s="4" t="s">
        <v>101</v>
      </c>
      <c r="F33" s="4" t="s">
        <v>488</v>
      </c>
      <c r="G33" s="4" t="s">
        <v>439</v>
      </c>
      <c r="H33" s="4" t="s">
        <v>177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f t="shared" si="0"/>
        <v>0</v>
      </c>
      <c r="P33" s="21">
        <v>0</v>
      </c>
      <c r="Q33" s="21">
        <f t="shared" si="1"/>
        <v>0</v>
      </c>
      <c r="R33" s="2" t="s">
        <v>508</v>
      </c>
    </row>
    <row r="34" spans="1:18">
      <c r="A34" s="1">
        <v>33</v>
      </c>
      <c r="B34" s="1">
        <v>734</v>
      </c>
      <c r="C34" s="3" t="s">
        <v>275</v>
      </c>
      <c r="D34" s="3" t="s">
        <v>276</v>
      </c>
      <c r="E34" s="3" t="s">
        <v>37</v>
      </c>
      <c r="F34" s="4" t="s">
        <v>488</v>
      </c>
      <c r="G34" s="3" t="s">
        <v>272</v>
      </c>
      <c r="H34" s="3" t="s">
        <v>270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f t="shared" si="0"/>
        <v>0</v>
      </c>
      <c r="P34" s="21">
        <v>0</v>
      </c>
      <c r="Q34" s="21">
        <f t="shared" si="1"/>
        <v>0</v>
      </c>
      <c r="R34" s="2" t="s">
        <v>508</v>
      </c>
    </row>
    <row r="35" spans="1:18">
      <c r="A35" s="1">
        <v>34</v>
      </c>
      <c r="B35" s="1">
        <v>737</v>
      </c>
      <c r="C35" s="7" t="s">
        <v>152</v>
      </c>
      <c r="D35" s="7" t="s">
        <v>72</v>
      </c>
      <c r="E35" s="7" t="s">
        <v>153</v>
      </c>
      <c r="F35" s="20" t="s">
        <v>489</v>
      </c>
      <c r="G35" s="8" t="s">
        <v>149</v>
      </c>
      <c r="H35" s="7" t="s">
        <v>150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f t="shared" si="0"/>
        <v>0</v>
      </c>
      <c r="P35" s="21">
        <v>0</v>
      </c>
      <c r="Q35" s="21">
        <f t="shared" si="1"/>
        <v>0</v>
      </c>
      <c r="R35" s="2" t="s">
        <v>508</v>
      </c>
    </row>
    <row r="36" spans="1:18">
      <c r="A36" s="1">
        <v>35</v>
      </c>
      <c r="B36" s="1">
        <v>738</v>
      </c>
      <c r="C36" s="7" t="s">
        <v>147</v>
      </c>
      <c r="D36" s="7" t="s">
        <v>5</v>
      </c>
      <c r="E36" s="7" t="s">
        <v>148</v>
      </c>
      <c r="F36" s="7" t="s">
        <v>489</v>
      </c>
      <c r="G36" s="8" t="s">
        <v>149</v>
      </c>
      <c r="H36" s="7" t="s">
        <v>150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f t="shared" si="0"/>
        <v>0</v>
      </c>
      <c r="P36" s="21">
        <v>0</v>
      </c>
      <c r="Q36" s="21">
        <f t="shared" si="1"/>
        <v>0</v>
      </c>
      <c r="R36" s="2" t="s">
        <v>508</v>
      </c>
    </row>
    <row r="37" spans="1:18">
      <c r="A37" s="1">
        <v>36</v>
      </c>
      <c r="B37" s="1">
        <v>739</v>
      </c>
      <c r="C37" s="7" t="s">
        <v>151</v>
      </c>
      <c r="D37" s="7" t="s">
        <v>129</v>
      </c>
      <c r="E37" s="7" t="s">
        <v>22</v>
      </c>
      <c r="F37" s="15" t="s">
        <v>488</v>
      </c>
      <c r="G37" s="8" t="s">
        <v>149</v>
      </c>
      <c r="H37" s="7" t="s">
        <v>150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f t="shared" si="0"/>
        <v>0</v>
      </c>
      <c r="P37" s="21">
        <v>0</v>
      </c>
      <c r="Q37" s="21">
        <f t="shared" si="1"/>
        <v>0</v>
      </c>
      <c r="R37" s="2" t="s">
        <v>508</v>
      </c>
    </row>
    <row r="38" spans="1:18">
      <c r="A38" s="1">
        <v>37</v>
      </c>
      <c r="B38" s="1">
        <v>740</v>
      </c>
      <c r="C38" s="7" t="s">
        <v>154</v>
      </c>
      <c r="D38" s="7" t="s">
        <v>103</v>
      </c>
      <c r="E38" s="7" t="s">
        <v>58</v>
      </c>
      <c r="F38" s="15" t="s">
        <v>488</v>
      </c>
      <c r="G38" s="8" t="s">
        <v>149</v>
      </c>
      <c r="H38" s="7" t="s">
        <v>150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f t="shared" si="0"/>
        <v>0</v>
      </c>
      <c r="P38" s="21">
        <v>0</v>
      </c>
      <c r="Q38" s="21">
        <f t="shared" si="1"/>
        <v>0</v>
      </c>
      <c r="R38" s="2" t="s">
        <v>508</v>
      </c>
    </row>
    <row r="39" spans="1:18">
      <c r="A39" s="1">
        <v>38</v>
      </c>
      <c r="B39" s="1">
        <v>742</v>
      </c>
      <c r="C39" s="4" t="s">
        <v>227</v>
      </c>
      <c r="D39" s="4" t="s">
        <v>33</v>
      </c>
      <c r="E39" s="4" t="s">
        <v>34</v>
      </c>
      <c r="F39" s="15" t="s">
        <v>489</v>
      </c>
      <c r="G39" s="3" t="s">
        <v>220</v>
      </c>
      <c r="H39" s="3" t="s">
        <v>221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f t="shared" si="0"/>
        <v>0</v>
      </c>
      <c r="P39" s="21">
        <v>0</v>
      </c>
      <c r="Q39" s="21">
        <f t="shared" si="1"/>
        <v>0</v>
      </c>
      <c r="R39" s="2" t="s">
        <v>508</v>
      </c>
    </row>
  </sheetData>
  <sortState ref="A2:R39">
    <sortCondition descending="1" ref="Q2"/>
  </sortState>
  <conditionalFormatting sqref="Q2:Q39">
    <cfRule type="cellIs" dxfId="1" priority="1" stopIfTrue="1" operator="greaterThan">
      <formula>14.999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Q52"/>
  <sheetViews>
    <sheetView tabSelected="1" zoomScaleNormal="100" workbookViewId="0">
      <selection activeCell="S21" sqref="S21"/>
    </sheetView>
  </sheetViews>
  <sheetFormatPr defaultColWidth="8.85546875" defaultRowHeight="12.75"/>
  <cols>
    <col min="1" max="1" width="3.85546875" customWidth="1"/>
    <col min="2" max="2" width="4.7109375" customWidth="1"/>
    <col min="3" max="3" width="13.85546875" style="13" customWidth="1"/>
    <col min="4" max="4" width="10.7109375" style="13" customWidth="1"/>
    <col min="5" max="5" width="15.42578125" style="13" customWidth="1"/>
    <col min="6" max="6" width="6.28515625" style="13" customWidth="1"/>
    <col min="7" max="7" width="25" style="13" customWidth="1"/>
    <col min="8" max="8" width="31" style="13" customWidth="1"/>
    <col min="16" max="16" width="17.7109375" customWidth="1"/>
  </cols>
  <sheetData>
    <row r="1" spans="1:17">
      <c r="A1" s="49" t="s">
        <v>0</v>
      </c>
      <c r="B1" s="49" t="s">
        <v>458</v>
      </c>
      <c r="C1" s="50" t="s">
        <v>484</v>
      </c>
      <c r="D1" s="50" t="s">
        <v>2</v>
      </c>
      <c r="E1" s="50" t="s">
        <v>3</v>
      </c>
      <c r="F1" s="50" t="s">
        <v>1</v>
      </c>
      <c r="G1" s="50" t="s">
        <v>494</v>
      </c>
      <c r="H1" s="50" t="s">
        <v>495</v>
      </c>
      <c r="I1" s="50" t="s">
        <v>496</v>
      </c>
      <c r="J1" s="50" t="s">
        <v>497</v>
      </c>
      <c r="K1" s="50" t="s">
        <v>498</v>
      </c>
      <c r="L1" s="50" t="s">
        <v>499</v>
      </c>
      <c r="M1" s="50" t="s">
        <v>500</v>
      </c>
      <c r="N1" s="50" t="s">
        <v>501</v>
      </c>
      <c r="O1" s="50" t="s">
        <v>502</v>
      </c>
      <c r="P1" s="51" t="s">
        <v>509</v>
      </c>
      <c r="Q1" s="38">
        <v>15</v>
      </c>
    </row>
    <row r="2" spans="1:17">
      <c r="A2" s="32">
        <v>1</v>
      </c>
      <c r="B2" s="32">
        <v>785</v>
      </c>
      <c r="C2" s="55" t="s">
        <v>111</v>
      </c>
      <c r="D2" s="32" t="s">
        <v>112</v>
      </c>
      <c r="E2" s="32" t="s">
        <v>113</v>
      </c>
      <c r="F2" s="33" t="s">
        <v>283</v>
      </c>
      <c r="G2" s="32" t="s">
        <v>98</v>
      </c>
      <c r="H2" s="32" t="s">
        <v>104</v>
      </c>
      <c r="I2" s="34">
        <v>3</v>
      </c>
      <c r="J2" s="34">
        <v>4</v>
      </c>
      <c r="K2" s="34">
        <v>5</v>
      </c>
      <c r="L2" s="34">
        <v>1.75</v>
      </c>
      <c r="M2" s="34">
        <v>5</v>
      </c>
      <c r="N2" s="34">
        <v>5</v>
      </c>
      <c r="O2" s="34">
        <v>23.75</v>
      </c>
      <c r="P2" s="46" t="s">
        <v>503</v>
      </c>
    </row>
    <row r="3" spans="1:17">
      <c r="A3" s="32">
        <v>2</v>
      </c>
      <c r="B3" s="32">
        <v>797</v>
      </c>
      <c r="C3" s="55" t="s">
        <v>116</v>
      </c>
      <c r="D3" s="32" t="s">
        <v>85</v>
      </c>
      <c r="E3" s="32" t="s">
        <v>55</v>
      </c>
      <c r="F3" s="33" t="s">
        <v>283</v>
      </c>
      <c r="G3" s="32" t="s">
        <v>98</v>
      </c>
      <c r="H3" s="32" t="s">
        <v>104</v>
      </c>
      <c r="I3" s="34">
        <v>1.5</v>
      </c>
      <c r="J3" s="34">
        <v>1.5</v>
      </c>
      <c r="K3" s="34">
        <v>5</v>
      </c>
      <c r="L3" s="34">
        <v>3.75</v>
      </c>
      <c r="M3" s="34">
        <v>5</v>
      </c>
      <c r="N3" s="34">
        <v>1.5</v>
      </c>
      <c r="O3" s="34">
        <v>18.25</v>
      </c>
      <c r="P3" s="46" t="s">
        <v>503</v>
      </c>
    </row>
    <row r="4" spans="1:17">
      <c r="A4" s="32">
        <v>3</v>
      </c>
      <c r="B4" s="32">
        <v>780</v>
      </c>
      <c r="C4" s="55" t="s">
        <v>117</v>
      </c>
      <c r="D4" s="32" t="s">
        <v>5</v>
      </c>
      <c r="E4" s="32" t="s">
        <v>118</v>
      </c>
      <c r="F4" s="33" t="s">
        <v>283</v>
      </c>
      <c r="G4" s="32" t="s">
        <v>98</v>
      </c>
      <c r="H4" s="32" t="s">
        <v>104</v>
      </c>
      <c r="I4" s="34">
        <v>2</v>
      </c>
      <c r="J4" s="34">
        <v>4</v>
      </c>
      <c r="K4" s="34">
        <v>3</v>
      </c>
      <c r="L4" s="34">
        <v>1.25</v>
      </c>
      <c r="M4" s="34">
        <v>3</v>
      </c>
      <c r="N4" s="34">
        <v>4.5</v>
      </c>
      <c r="O4" s="34">
        <v>17.75</v>
      </c>
      <c r="P4" s="46" t="s">
        <v>503</v>
      </c>
    </row>
    <row r="5" spans="1:17">
      <c r="A5" s="32">
        <v>4</v>
      </c>
      <c r="B5" s="32">
        <v>796</v>
      </c>
      <c r="C5" s="55" t="s">
        <v>119</v>
      </c>
      <c r="D5" s="32" t="s">
        <v>97</v>
      </c>
      <c r="E5" s="32" t="s">
        <v>120</v>
      </c>
      <c r="F5" s="33" t="s">
        <v>283</v>
      </c>
      <c r="G5" s="32" t="s">
        <v>98</v>
      </c>
      <c r="H5" s="32" t="s">
        <v>104</v>
      </c>
      <c r="I5" s="34">
        <v>3</v>
      </c>
      <c r="J5" s="34">
        <v>5</v>
      </c>
      <c r="K5" s="34">
        <v>3</v>
      </c>
      <c r="L5" s="34">
        <v>1.25</v>
      </c>
      <c r="M5" s="34">
        <v>5</v>
      </c>
      <c r="N5" s="34">
        <v>0.5</v>
      </c>
      <c r="O5" s="34">
        <v>17.75</v>
      </c>
      <c r="P5" s="46" t="s">
        <v>503</v>
      </c>
    </row>
    <row r="6" spans="1:17">
      <c r="A6" s="24">
        <v>5</v>
      </c>
      <c r="B6" s="24">
        <v>752</v>
      </c>
      <c r="C6" s="56" t="s">
        <v>108</v>
      </c>
      <c r="D6" s="24" t="s">
        <v>109</v>
      </c>
      <c r="E6" s="24" t="s">
        <v>110</v>
      </c>
      <c r="F6" s="25" t="s">
        <v>283</v>
      </c>
      <c r="G6" s="24" t="s">
        <v>98</v>
      </c>
      <c r="H6" s="24" t="s">
        <v>104</v>
      </c>
      <c r="I6" s="35">
        <v>3.25</v>
      </c>
      <c r="J6" s="35">
        <v>2</v>
      </c>
      <c r="K6" s="35">
        <v>5</v>
      </c>
      <c r="L6" s="35">
        <v>2.25</v>
      </c>
      <c r="M6" s="35">
        <v>2</v>
      </c>
      <c r="N6" s="35">
        <v>0</v>
      </c>
      <c r="O6" s="35">
        <v>14.5</v>
      </c>
      <c r="P6" s="47" t="s">
        <v>504</v>
      </c>
    </row>
    <row r="7" spans="1:17">
      <c r="A7" s="24">
        <v>6</v>
      </c>
      <c r="B7" s="24">
        <v>792</v>
      </c>
      <c r="C7" s="56" t="s">
        <v>102</v>
      </c>
      <c r="D7" s="24" t="s">
        <v>103</v>
      </c>
      <c r="E7" s="24" t="s">
        <v>43</v>
      </c>
      <c r="F7" s="25" t="s">
        <v>283</v>
      </c>
      <c r="G7" s="24" t="s">
        <v>98</v>
      </c>
      <c r="H7" s="24" t="s">
        <v>104</v>
      </c>
      <c r="I7" s="35">
        <v>2.5</v>
      </c>
      <c r="J7" s="35">
        <v>2</v>
      </c>
      <c r="K7" s="35">
        <v>5</v>
      </c>
      <c r="L7" s="35">
        <v>2.25</v>
      </c>
      <c r="M7" s="35">
        <v>1</v>
      </c>
      <c r="N7" s="35">
        <v>0.5</v>
      </c>
      <c r="O7" s="35">
        <v>13.25</v>
      </c>
      <c r="P7" s="47" t="s">
        <v>504</v>
      </c>
    </row>
    <row r="8" spans="1:17">
      <c r="A8" s="24">
        <v>7</v>
      </c>
      <c r="B8" s="24">
        <v>781</v>
      </c>
      <c r="C8" s="56" t="s">
        <v>105</v>
      </c>
      <c r="D8" s="24" t="s">
        <v>106</v>
      </c>
      <c r="E8" s="29" t="s">
        <v>107</v>
      </c>
      <c r="F8" s="25" t="s">
        <v>283</v>
      </c>
      <c r="G8" s="24" t="s">
        <v>98</v>
      </c>
      <c r="H8" s="24" t="s">
        <v>104</v>
      </c>
      <c r="I8" s="35">
        <v>2</v>
      </c>
      <c r="J8" s="35">
        <v>1</v>
      </c>
      <c r="K8" s="35">
        <v>4</v>
      </c>
      <c r="L8" s="35">
        <v>0.75</v>
      </c>
      <c r="M8" s="35">
        <v>3</v>
      </c>
      <c r="N8" s="35">
        <v>0</v>
      </c>
      <c r="O8" s="35">
        <v>10.75</v>
      </c>
      <c r="P8" s="47" t="s">
        <v>504</v>
      </c>
    </row>
    <row r="9" spans="1:17">
      <c r="A9" s="24">
        <v>8</v>
      </c>
      <c r="B9" s="24">
        <v>751</v>
      </c>
      <c r="C9" s="56" t="s">
        <v>336</v>
      </c>
      <c r="D9" s="24" t="s">
        <v>5</v>
      </c>
      <c r="E9" s="24" t="s">
        <v>22</v>
      </c>
      <c r="F9" s="29" t="s">
        <v>492</v>
      </c>
      <c r="G9" s="29" t="s">
        <v>333</v>
      </c>
      <c r="H9" s="24" t="s">
        <v>325</v>
      </c>
      <c r="I9" s="35">
        <v>1.5</v>
      </c>
      <c r="J9" s="35">
        <v>2</v>
      </c>
      <c r="K9" s="35">
        <v>3.5</v>
      </c>
      <c r="L9" s="35">
        <v>0.5</v>
      </c>
      <c r="M9" s="35">
        <v>1.5</v>
      </c>
      <c r="N9" s="35">
        <v>0</v>
      </c>
      <c r="O9" s="35">
        <v>9</v>
      </c>
      <c r="P9" s="47" t="s">
        <v>504</v>
      </c>
    </row>
    <row r="10" spans="1:17">
      <c r="A10" s="24">
        <v>9</v>
      </c>
      <c r="B10" s="24">
        <v>767</v>
      </c>
      <c r="C10" s="56" t="s">
        <v>255</v>
      </c>
      <c r="D10" s="24" t="s">
        <v>256</v>
      </c>
      <c r="E10" s="24" t="s">
        <v>22</v>
      </c>
      <c r="F10" s="29" t="s">
        <v>491</v>
      </c>
      <c r="G10" s="29" t="s">
        <v>490</v>
      </c>
      <c r="H10" s="24" t="s">
        <v>252</v>
      </c>
      <c r="I10" s="35">
        <v>0.5</v>
      </c>
      <c r="J10" s="35">
        <v>2</v>
      </c>
      <c r="K10" s="35">
        <v>5</v>
      </c>
      <c r="L10" s="35">
        <v>1</v>
      </c>
      <c r="M10" s="35"/>
      <c r="N10" s="35"/>
      <c r="O10" s="35">
        <v>8.5</v>
      </c>
      <c r="P10" s="47" t="s">
        <v>504</v>
      </c>
    </row>
    <row r="11" spans="1:17">
      <c r="A11" s="24">
        <v>10</v>
      </c>
      <c r="B11" s="24">
        <v>799</v>
      </c>
      <c r="C11" s="56" t="s">
        <v>434</v>
      </c>
      <c r="D11" s="29" t="s">
        <v>435</v>
      </c>
      <c r="E11" s="29" t="s">
        <v>22</v>
      </c>
      <c r="F11" s="29">
        <v>11</v>
      </c>
      <c r="G11" s="29" t="s">
        <v>414</v>
      </c>
      <c r="H11" s="29" t="s">
        <v>415</v>
      </c>
      <c r="I11" s="35">
        <v>1.75</v>
      </c>
      <c r="J11" s="35"/>
      <c r="K11" s="35">
        <v>2</v>
      </c>
      <c r="L11" s="35">
        <v>0.75</v>
      </c>
      <c r="M11" s="35">
        <v>2</v>
      </c>
      <c r="N11" s="35">
        <v>2</v>
      </c>
      <c r="O11" s="35">
        <v>8.5</v>
      </c>
      <c r="P11" s="47" t="s">
        <v>504</v>
      </c>
    </row>
    <row r="12" spans="1:17">
      <c r="A12" s="3">
        <v>11</v>
      </c>
      <c r="B12" s="3">
        <v>768</v>
      </c>
      <c r="C12" s="3" t="s">
        <v>257</v>
      </c>
      <c r="D12" s="3" t="s">
        <v>184</v>
      </c>
      <c r="E12" s="3" t="s">
        <v>34</v>
      </c>
      <c r="F12" s="4" t="s">
        <v>491</v>
      </c>
      <c r="G12" s="3" t="s">
        <v>247</v>
      </c>
      <c r="H12" s="3" t="s">
        <v>252</v>
      </c>
      <c r="I12" s="18">
        <v>0.5</v>
      </c>
      <c r="J12" s="18">
        <v>2</v>
      </c>
      <c r="K12" s="18">
        <v>5</v>
      </c>
      <c r="L12" s="18">
        <v>0.75</v>
      </c>
      <c r="M12" s="18"/>
      <c r="N12" s="18"/>
      <c r="O12" s="18">
        <v>8.25</v>
      </c>
      <c r="P12" s="48" t="s">
        <v>508</v>
      </c>
    </row>
    <row r="13" spans="1:17">
      <c r="A13" s="3">
        <v>12</v>
      </c>
      <c r="B13" s="3">
        <v>769</v>
      </c>
      <c r="C13" s="3" t="s">
        <v>114</v>
      </c>
      <c r="D13" s="3" t="s">
        <v>115</v>
      </c>
      <c r="E13" s="3" t="s">
        <v>76</v>
      </c>
      <c r="F13" s="6" t="s">
        <v>283</v>
      </c>
      <c r="G13" s="3" t="s">
        <v>98</v>
      </c>
      <c r="H13" s="3" t="s">
        <v>104</v>
      </c>
      <c r="I13" s="18">
        <v>0.35</v>
      </c>
      <c r="J13" s="18">
        <v>1</v>
      </c>
      <c r="K13" s="18">
        <v>4</v>
      </c>
      <c r="L13" s="18">
        <v>2.25</v>
      </c>
      <c r="M13" s="18"/>
      <c r="N13" s="18">
        <v>0.5</v>
      </c>
      <c r="O13" s="18">
        <v>8.1</v>
      </c>
      <c r="P13" s="48" t="s">
        <v>508</v>
      </c>
    </row>
    <row r="14" spans="1:17">
      <c r="A14" s="3">
        <v>13</v>
      </c>
      <c r="B14" s="3">
        <v>758</v>
      </c>
      <c r="C14" s="3" t="s">
        <v>340</v>
      </c>
      <c r="D14" s="3" t="s">
        <v>341</v>
      </c>
      <c r="E14" s="3" t="s">
        <v>342</v>
      </c>
      <c r="F14" s="4" t="s">
        <v>492</v>
      </c>
      <c r="G14" s="3" t="s">
        <v>333</v>
      </c>
      <c r="H14" s="3" t="s">
        <v>325</v>
      </c>
      <c r="I14" s="18">
        <v>1.25</v>
      </c>
      <c r="J14" s="18">
        <v>1</v>
      </c>
      <c r="K14" s="18">
        <v>5</v>
      </c>
      <c r="L14" s="18">
        <v>0.5</v>
      </c>
      <c r="M14" s="18"/>
      <c r="N14" s="18"/>
      <c r="O14" s="18">
        <v>7.75</v>
      </c>
      <c r="P14" s="48" t="s">
        <v>508</v>
      </c>
    </row>
    <row r="15" spans="1:17">
      <c r="A15" s="3">
        <v>14</v>
      </c>
      <c r="B15" s="3">
        <v>784</v>
      </c>
      <c r="C15" s="3" t="s">
        <v>121</v>
      </c>
      <c r="D15" s="3" t="s">
        <v>122</v>
      </c>
      <c r="E15" s="3" t="s">
        <v>123</v>
      </c>
      <c r="F15" s="6" t="s">
        <v>283</v>
      </c>
      <c r="G15" s="3" t="s">
        <v>98</v>
      </c>
      <c r="H15" s="3" t="s">
        <v>104</v>
      </c>
      <c r="I15" s="18">
        <v>1</v>
      </c>
      <c r="J15" s="18">
        <v>0.5</v>
      </c>
      <c r="K15" s="18">
        <v>5</v>
      </c>
      <c r="L15" s="18">
        <v>1.25</v>
      </c>
      <c r="M15" s="18"/>
      <c r="N15" s="18">
        <v>0</v>
      </c>
      <c r="O15" s="18">
        <v>7.75</v>
      </c>
      <c r="P15" s="48" t="s">
        <v>508</v>
      </c>
    </row>
    <row r="16" spans="1:17">
      <c r="A16" s="3">
        <v>15</v>
      </c>
      <c r="B16" s="3">
        <v>802</v>
      </c>
      <c r="C16" s="4" t="s">
        <v>69</v>
      </c>
      <c r="D16" s="4" t="s">
        <v>29</v>
      </c>
      <c r="E16" s="4" t="s">
        <v>22</v>
      </c>
      <c r="F16" s="5" t="s">
        <v>70</v>
      </c>
      <c r="G16" s="3" t="s">
        <v>438</v>
      </c>
      <c r="H16" s="4" t="s">
        <v>40</v>
      </c>
      <c r="I16" s="18">
        <v>0</v>
      </c>
      <c r="J16" s="18"/>
      <c r="K16" s="18">
        <v>4</v>
      </c>
      <c r="L16" s="18">
        <v>0.75</v>
      </c>
      <c r="M16" s="18">
        <v>3</v>
      </c>
      <c r="N16" s="18"/>
      <c r="O16" s="18">
        <v>7.75</v>
      </c>
      <c r="P16" s="48" t="s">
        <v>508</v>
      </c>
    </row>
    <row r="17" spans="1:16">
      <c r="A17" s="3">
        <v>16</v>
      </c>
      <c r="B17" s="3">
        <v>789</v>
      </c>
      <c r="C17" s="3" t="s">
        <v>302</v>
      </c>
      <c r="D17" s="3" t="s">
        <v>303</v>
      </c>
      <c r="E17" s="3" t="s">
        <v>22</v>
      </c>
      <c r="F17" s="4" t="s">
        <v>491</v>
      </c>
      <c r="G17" s="3" t="s">
        <v>289</v>
      </c>
      <c r="H17" s="3" t="s">
        <v>290</v>
      </c>
      <c r="I17" s="18"/>
      <c r="J17" s="18">
        <v>0</v>
      </c>
      <c r="K17" s="18">
        <v>3</v>
      </c>
      <c r="L17" s="18">
        <v>1.25</v>
      </c>
      <c r="M17" s="18">
        <v>3</v>
      </c>
      <c r="N17" s="18">
        <v>0</v>
      </c>
      <c r="O17" s="18">
        <v>7.25</v>
      </c>
      <c r="P17" s="48" t="s">
        <v>508</v>
      </c>
    </row>
    <row r="18" spans="1:16">
      <c r="A18" s="3">
        <v>17</v>
      </c>
      <c r="B18" s="3">
        <v>791</v>
      </c>
      <c r="C18" s="3" t="s">
        <v>242</v>
      </c>
      <c r="D18" s="3" t="s">
        <v>5</v>
      </c>
      <c r="E18" s="3" t="s">
        <v>158</v>
      </c>
      <c r="F18" s="4" t="s">
        <v>491</v>
      </c>
      <c r="G18" s="3" t="s">
        <v>440</v>
      </c>
      <c r="H18" s="3" t="s">
        <v>235</v>
      </c>
      <c r="I18" s="18">
        <v>0.85</v>
      </c>
      <c r="J18" s="18">
        <v>1.5</v>
      </c>
      <c r="K18" s="18">
        <v>0.5</v>
      </c>
      <c r="L18" s="18">
        <v>0.75</v>
      </c>
      <c r="M18" s="18">
        <v>3</v>
      </c>
      <c r="N18" s="18"/>
      <c r="O18" s="18">
        <v>6.6</v>
      </c>
      <c r="P18" s="48" t="s">
        <v>508</v>
      </c>
    </row>
    <row r="19" spans="1:16">
      <c r="A19" s="3">
        <v>18</v>
      </c>
      <c r="B19" s="3">
        <v>798</v>
      </c>
      <c r="C19" s="3" t="s">
        <v>279</v>
      </c>
      <c r="D19" s="3" t="s">
        <v>155</v>
      </c>
      <c r="E19" s="3" t="s">
        <v>165</v>
      </c>
      <c r="F19" s="4" t="s">
        <v>491</v>
      </c>
      <c r="G19" s="3" t="s">
        <v>269</v>
      </c>
      <c r="H19" s="3" t="s">
        <v>270</v>
      </c>
      <c r="I19" s="18">
        <v>0</v>
      </c>
      <c r="J19" s="18"/>
      <c r="K19" s="18">
        <v>1.5</v>
      </c>
      <c r="L19" s="18">
        <v>1.25</v>
      </c>
      <c r="M19" s="18">
        <v>3</v>
      </c>
      <c r="N19" s="18">
        <v>0.5</v>
      </c>
      <c r="O19" s="18">
        <v>6.25</v>
      </c>
      <c r="P19" s="48" t="s">
        <v>508</v>
      </c>
    </row>
    <row r="20" spans="1:16">
      <c r="A20" s="3">
        <v>19</v>
      </c>
      <c r="B20" s="3">
        <v>757</v>
      </c>
      <c r="C20" s="3" t="s">
        <v>350</v>
      </c>
      <c r="D20" s="3" t="s">
        <v>212</v>
      </c>
      <c r="E20" s="3" t="s">
        <v>58</v>
      </c>
      <c r="F20" s="4" t="s">
        <v>491</v>
      </c>
      <c r="G20" s="3" t="s">
        <v>333</v>
      </c>
      <c r="H20" s="9" t="s">
        <v>345</v>
      </c>
      <c r="I20" s="18">
        <v>2.75</v>
      </c>
      <c r="J20" s="18">
        <v>2</v>
      </c>
      <c r="K20" s="18">
        <v>1</v>
      </c>
      <c r="L20" s="18"/>
      <c r="M20" s="18"/>
      <c r="N20" s="18"/>
      <c r="O20" s="18">
        <v>5.75</v>
      </c>
      <c r="P20" s="48" t="s">
        <v>508</v>
      </c>
    </row>
    <row r="21" spans="1:16">
      <c r="A21" s="3">
        <v>20</v>
      </c>
      <c r="B21" s="3">
        <v>787</v>
      </c>
      <c r="C21" s="3" t="s">
        <v>304</v>
      </c>
      <c r="D21" s="3" t="s">
        <v>29</v>
      </c>
      <c r="E21" s="3" t="s">
        <v>34</v>
      </c>
      <c r="F21" s="4" t="s">
        <v>491</v>
      </c>
      <c r="G21" s="3" t="s">
        <v>289</v>
      </c>
      <c r="H21" s="3" t="s">
        <v>290</v>
      </c>
      <c r="I21" s="18"/>
      <c r="J21" s="18">
        <v>2</v>
      </c>
      <c r="K21" s="18">
        <v>1.5</v>
      </c>
      <c r="L21" s="18">
        <v>0.25</v>
      </c>
      <c r="M21" s="18">
        <v>2</v>
      </c>
      <c r="N21" s="18"/>
      <c r="O21" s="18">
        <v>5.75</v>
      </c>
      <c r="P21" s="48" t="s">
        <v>508</v>
      </c>
    </row>
    <row r="22" spans="1:16">
      <c r="A22" s="3">
        <v>21</v>
      </c>
      <c r="B22" s="3">
        <v>779</v>
      </c>
      <c r="C22" s="4" t="s">
        <v>432</v>
      </c>
      <c r="D22" s="4" t="s">
        <v>33</v>
      </c>
      <c r="E22" s="4" t="s">
        <v>433</v>
      </c>
      <c r="F22" s="4">
        <v>11</v>
      </c>
      <c r="G22" s="4" t="s">
        <v>414</v>
      </c>
      <c r="H22" s="4" t="s">
        <v>415</v>
      </c>
      <c r="I22" s="18">
        <v>3</v>
      </c>
      <c r="J22" s="18">
        <v>2</v>
      </c>
      <c r="K22" s="18">
        <v>0.5</v>
      </c>
      <c r="L22" s="18"/>
      <c r="M22" s="18"/>
      <c r="N22" s="18"/>
      <c r="O22" s="18">
        <v>5.5</v>
      </c>
      <c r="P22" s="48" t="s">
        <v>508</v>
      </c>
    </row>
    <row r="23" spans="1:16">
      <c r="A23" s="3">
        <v>22</v>
      </c>
      <c r="B23" s="3">
        <v>749</v>
      </c>
      <c r="C23" s="3" t="s">
        <v>337</v>
      </c>
      <c r="D23" s="3" t="s">
        <v>338</v>
      </c>
      <c r="E23" s="3" t="s">
        <v>8</v>
      </c>
      <c r="F23" s="4" t="s">
        <v>492</v>
      </c>
      <c r="G23" s="3" t="s">
        <v>333</v>
      </c>
      <c r="H23" s="3" t="s">
        <v>325</v>
      </c>
      <c r="I23" s="18">
        <v>0.5</v>
      </c>
      <c r="J23" s="18">
        <v>1</v>
      </c>
      <c r="K23" s="18">
        <v>1</v>
      </c>
      <c r="L23" s="18">
        <v>0.5</v>
      </c>
      <c r="M23" s="18">
        <v>2</v>
      </c>
      <c r="N23" s="18"/>
      <c r="O23" s="18">
        <v>5</v>
      </c>
      <c r="P23" s="48" t="s">
        <v>508</v>
      </c>
    </row>
    <row r="24" spans="1:16">
      <c r="A24" s="3">
        <v>23</v>
      </c>
      <c r="B24" s="3">
        <v>759</v>
      </c>
      <c r="C24" s="3" t="s">
        <v>339</v>
      </c>
      <c r="D24" s="3" t="s">
        <v>276</v>
      </c>
      <c r="E24" s="3" t="s">
        <v>55</v>
      </c>
      <c r="F24" s="4" t="s">
        <v>492</v>
      </c>
      <c r="G24" s="3" t="s">
        <v>333</v>
      </c>
      <c r="H24" s="3" t="s">
        <v>325</v>
      </c>
      <c r="I24" s="18">
        <v>1</v>
      </c>
      <c r="J24" s="18">
        <v>1.5</v>
      </c>
      <c r="K24" s="18">
        <v>2</v>
      </c>
      <c r="L24" s="18"/>
      <c r="M24" s="18"/>
      <c r="N24" s="18"/>
      <c r="O24" s="18">
        <v>4.5</v>
      </c>
      <c r="P24" s="48" t="s">
        <v>508</v>
      </c>
    </row>
    <row r="25" spans="1:16">
      <c r="A25" s="3">
        <v>24</v>
      </c>
      <c r="B25" s="3">
        <v>783</v>
      </c>
      <c r="C25" s="3" t="s">
        <v>298</v>
      </c>
      <c r="D25" s="3" t="s">
        <v>299</v>
      </c>
      <c r="E25" s="3" t="s">
        <v>300</v>
      </c>
      <c r="F25" s="4" t="s">
        <v>491</v>
      </c>
      <c r="G25" s="3" t="s">
        <v>289</v>
      </c>
      <c r="H25" s="3" t="s">
        <v>290</v>
      </c>
      <c r="I25" s="18">
        <v>1</v>
      </c>
      <c r="J25" s="18">
        <v>3</v>
      </c>
      <c r="K25" s="18">
        <v>0.5</v>
      </c>
      <c r="L25" s="18"/>
      <c r="M25" s="18"/>
      <c r="N25" s="18"/>
      <c r="O25" s="18">
        <v>4.5</v>
      </c>
      <c r="P25" s="48" t="s">
        <v>508</v>
      </c>
    </row>
    <row r="26" spans="1:16">
      <c r="A26" s="3">
        <v>25</v>
      </c>
      <c r="B26" s="3">
        <v>760</v>
      </c>
      <c r="C26" s="3" t="s">
        <v>35</v>
      </c>
      <c r="D26" s="3" t="s">
        <v>36</v>
      </c>
      <c r="E26" s="3" t="s">
        <v>37</v>
      </c>
      <c r="F26" s="4" t="s">
        <v>492</v>
      </c>
      <c r="G26" s="3" t="s">
        <v>12</v>
      </c>
      <c r="H26" s="3" t="s">
        <v>13</v>
      </c>
      <c r="I26" s="18">
        <v>0.25</v>
      </c>
      <c r="J26" s="18">
        <v>1.5</v>
      </c>
      <c r="K26" s="18">
        <v>0</v>
      </c>
      <c r="L26" s="18"/>
      <c r="M26" s="18">
        <v>2</v>
      </c>
      <c r="N26" s="18"/>
      <c r="O26" s="18">
        <v>3.75</v>
      </c>
      <c r="P26" s="48" t="s">
        <v>508</v>
      </c>
    </row>
    <row r="27" spans="1:16">
      <c r="A27" s="3">
        <v>26</v>
      </c>
      <c r="B27" s="3">
        <v>766</v>
      </c>
      <c r="C27" s="4" t="s">
        <v>231</v>
      </c>
      <c r="D27" s="4" t="s">
        <v>33</v>
      </c>
      <c r="E27" s="4" t="s">
        <v>101</v>
      </c>
      <c r="F27" s="4" t="s">
        <v>493</v>
      </c>
      <c r="G27" s="3" t="s">
        <v>234</v>
      </c>
      <c r="H27" s="4" t="s">
        <v>232</v>
      </c>
      <c r="I27" s="18">
        <v>0.25</v>
      </c>
      <c r="J27" s="18"/>
      <c r="K27" s="18">
        <v>3</v>
      </c>
      <c r="L27" s="18"/>
      <c r="M27" s="18"/>
      <c r="N27" s="18"/>
      <c r="O27" s="18">
        <v>3.25</v>
      </c>
      <c r="P27" s="48" t="s">
        <v>508</v>
      </c>
    </row>
    <row r="28" spans="1:16">
      <c r="A28" s="3">
        <v>27</v>
      </c>
      <c r="B28" s="3">
        <v>804</v>
      </c>
      <c r="C28" s="4" t="s">
        <v>71</v>
      </c>
      <c r="D28" s="4" t="s">
        <v>72</v>
      </c>
      <c r="E28" s="4" t="s">
        <v>73</v>
      </c>
      <c r="F28" s="5" t="s">
        <v>70</v>
      </c>
      <c r="G28" s="4" t="s">
        <v>438</v>
      </c>
      <c r="H28" s="4" t="s">
        <v>40</v>
      </c>
      <c r="I28" s="18">
        <v>0</v>
      </c>
      <c r="J28" s="18"/>
      <c r="K28" s="18">
        <v>2.5</v>
      </c>
      <c r="L28" s="18">
        <v>0.25</v>
      </c>
      <c r="M28" s="18"/>
      <c r="N28" s="18"/>
      <c r="O28" s="18">
        <v>2.75</v>
      </c>
      <c r="P28" s="48" t="s">
        <v>508</v>
      </c>
    </row>
    <row r="29" spans="1:16">
      <c r="A29" s="3">
        <v>28</v>
      </c>
      <c r="B29" s="3">
        <v>754</v>
      </c>
      <c r="C29" s="3" t="s">
        <v>344</v>
      </c>
      <c r="D29" s="3" t="s">
        <v>21</v>
      </c>
      <c r="E29" s="3" t="s">
        <v>125</v>
      </c>
      <c r="F29" s="4" t="s">
        <v>491</v>
      </c>
      <c r="G29" s="3" t="s">
        <v>333</v>
      </c>
      <c r="H29" s="9" t="s">
        <v>345</v>
      </c>
      <c r="I29" s="18">
        <v>0.5</v>
      </c>
      <c r="J29" s="18"/>
      <c r="K29" s="18">
        <v>2</v>
      </c>
      <c r="L29" s="18"/>
      <c r="M29" s="18"/>
      <c r="N29" s="18">
        <v>0</v>
      </c>
      <c r="O29" s="18">
        <v>2.5</v>
      </c>
      <c r="P29" s="48" t="s">
        <v>508</v>
      </c>
    </row>
    <row r="30" spans="1:16">
      <c r="A30" s="3">
        <v>29</v>
      </c>
      <c r="B30" s="3">
        <v>762</v>
      </c>
      <c r="C30" s="3" t="s">
        <v>334</v>
      </c>
      <c r="D30" s="3" t="s">
        <v>249</v>
      </c>
      <c r="E30" s="3" t="s">
        <v>335</v>
      </c>
      <c r="F30" s="4" t="s">
        <v>492</v>
      </c>
      <c r="G30" s="4" t="s">
        <v>333</v>
      </c>
      <c r="H30" s="3" t="s">
        <v>325</v>
      </c>
      <c r="I30" s="18">
        <v>2.25</v>
      </c>
      <c r="J30" s="18"/>
      <c r="K30" s="18"/>
      <c r="L30" s="18"/>
      <c r="M30" s="18"/>
      <c r="N30" s="18"/>
      <c r="O30" s="18">
        <v>2.25</v>
      </c>
      <c r="P30" s="48" t="s">
        <v>508</v>
      </c>
    </row>
    <row r="31" spans="1:16">
      <c r="A31" s="3">
        <v>30</v>
      </c>
      <c r="B31" s="3">
        <v>805</v>
      </c>
      <c r="C31" s="3" t="s">
        <v>481</v>
      </c>
      <c r="D31" s="3" t="s">
        <v>29</v>
      </c>
      <c r="E31" s="3" t="s">
        <v>38</v>
      </c>
      <c r="F31" s="6" t="s">
        <v>459</v>
      </c>
      <c r="G31" s="4" t="s">
        <v>438</v>
      </c>
      <c r="H31" s="4" t="s">
        <v>48</v>
      </c>
      <c r="I31" s="18">
        <v>1.25</v>
      </c>
      <c r="J31" s="18"/>
      <c r="K31" s="18">
        <v>1</v>
      </c>
      <c r="L31" s="18"/>
      <c r="M31" s="18"/>
      <c r="N31" s="18"/>
      <c r="O31" s="18">
        <v>2.25</v>
      </c>
      <c r="P31" s="48" t="s">
        <v>508</v>
      </c>
    </row>
    <row r="32" spans="1:16">
      <c r="A32" s="3">
        <v>31</v>
      </c>
      <c r="B32" s="3">
        <v>761</v>
      </c>
      <c r="C32" s="3" t="s">
        <v>343</v>
      </c>
      <c r="D32" s="3" t="s">
        <v>57</v>
      </c>
      <c r="E32" s="3" t="s">
        <v>37</v>
      </c>
      <c r="F32" s="4" t="s">
        <v>492</v>
      </c>
      <c r="G32" s="3" t="s">
        <v>333</v>
      </c>
      <c r="H32" s="3" t="s">
        <v>325</v>
      </c>
      <c r="I32" s="18">
        <v>2</v>
      </c>
      <c r="J32" s="18"/>
      <c r="K32" s="18">
        <v>0</v>
      </c>
      <c r="L32" s="18"/>
      <c r="M32" s="18"/>
      <c r="N32" s="18"/>
      <c r="O32" s="18">
        <v>2</v>
      </c>
      <c r="P32" s="48" t="s">
        <v>508</v>
      </c>
    </row>
    <row r="33" spans="1:16">
      <c r="A33" s="3">
        <v>32</v>
      </c>
      <c r="B33" s="3">
        <v>764</v>
      </c>
      <c r="C33" s="4" t="s">
        <v>229</v>
      </c>
      <c r="D33" s="4" t="s">
        <v>230</v>
      </c>
      <c r="E33" s="4" t="s">
        <v>125</v>
      </c>
      <c r="F33" s="4" t="s">
        <v>491</v>
      </c>
      <c r="G33" s="3" t="s">
        <v>220</v>
      </c>
      <c r="H33" s="4" t="s">
        <v>224</v>
      </c>
      <c r="I33" s="18">
        <v>1</v>
      </c>
      <c r="J33" s="18"/>
      <c r="K33" s="18">
        <v>1</v>
      </c>
      <c r="L33" s="18"/>
      <c r="M33" s="18"/>
      <c r="N33" s="18"/>
      <c r="O33" s="18">
        <v>2</v>
      </c>
      <c r="P33" s="48" t="s">
        <v>508</v>
      </c>
    </row>
    <row r="34" spans="1:16">
      <c r="A34" s="3">
        <v>33</v>
      </c>
      <c r="B34" s="3">
        <v>786</v>
      </c>
      <c r="C34" s="4" t="s">
        <v>436</v>
      </c>
      <c r="D34" s="4" t="s">
        <v>129</v>
      </c>
      <c r="E34" s="4" t="s">
        <v>437</v>
      </c>
      <c r="F34" s="4">
        <v>11</v>
      </c>
      <c r="G34" s="4" t="s">
        <v>414</v>
      </c>
      <c r="H34" s="4" t="s">
        <v>415</v>
      </c>
      <c r="I34" s="18">
        <v>1.5</v>
      </c>
      <c r="J34" s="18"/>
      <c r="K34" s="18">
        <v>0.5</v>
      </c>
      <c r="L34" s="18"/>
      <c r="M34" s="18"/>
      <c r="N34" s="18"/>
      <c r="O34" s="18">
        <v>2</v>
      </c>
      <c r="P34" s="48" t="s">
        <v>508</v>
      </c>
    </row>
    <row r="35" spans="1:16">
      <c r="A35" s="3">
        <v>34</v>
      </c>
      <c r="B35" s="3">
        <v>755</v>
      </c>
      <c r="C35" s="3" t="s">
        <v>347</v>
      </c>
      <c r="D35" s="3" t="s">
        <v>348</v>
      </c>
      <c r="E35" s="3" t="s">
        <v>349</v>
      </c>
      <c r="F35" s="4" t="s">
        <v>491</v>
      </c>
      <c r="G35" s="3" t="s">
        <v>333</v>
      </c>
      <c r="H35" s="9" t="s">
        <v>345</v>
      </c>
      <c r="I35" s="18">
        <v>0.65</v>
      </c>
      <c r="J35" s="18"/>
      <c r="K35" s="18">
        <v>1</v>
      </c>
      <c r="L35" s="18"/>
      <c r="M35" s="18"/>
      <c r="N35" s="18"/>
      <c r="O35" s="18">
        <v>1.65</v>
      </c>
      <c r="P35" s="48" t="s">
        <v>508</v>
      </c>
    </row>
    <row r="36" spans="1:16">
      <c r="A36" s="3">
        <v>35</v>
      </c>
      <c r="B36" s="3">
        <v>765</v>
      </c>
      <c r="C36" s="4" t="s">
        <v>191</v>
      </c>
      <c r="D36" s="4" t="s">
        <v>33</v>
      </c>
      <c r="E36" s="4" t="s">
        <v>123</v>
      </c>
      <c r="F36" s="4" t="s">
        <v>491</v>
      </c>
      <c r="G36" s="4" t="s">
        <v>439</v>
      </c>
      <c r="H36" s="4" t="s">
        <v>192</v>
      </c>
      <c r="I36" s="18">
        <v>0</v>
      </c>
      <c r="J36" s="18"/>
      <c r="K36" s="18">
        <v>1.5</v>
      </c>
      <c r="L36" s="18"/>
      <c r="M36" s="18"/>
      <c r="N36" s="18"/>
      <c r="O36" s="18">
        <v>1.5</v>
      </c>
      <c r="P36" s="48" t="s">
        <v>508</v>
      </c>
    </row>
    <row r="37" spans="1:16">
      <c r="A37" s="3">
        <v>36</v>
      </c>
      <c r="B37" s="3">
        <v>777</v>
      </c>
      <c r="C37" s="3" t="s">
        <v>376</v>
      </c>
      <c r="D37" s="3" t="s">
        <v>338</v>
      </c>
      <c r="E37" s="3" t="s">
        <v>171</v>
      </c>
      <c r="F37" s="4" t="s">
        <v>491</v>
      </c>
      <c r="G37" s="3" t="s">
        <v>377</v>
      </c>
      <c r="H37" s="3" t="s">
        <v>365</v>
      </c>
      <c r="I37" s="18">
        <v>0</v>
      </c>
      <c r="J37" s="18">
        <v>1</v>
      </c>
      <c r="K37" s="18">
        <v>0.5</v>
      </c>
      <c r="L37" s="18"/>
      <c r="M37" s="18"/>
      <c r="N37" s="18"/>
      <c r="O37" s="18">
        <v>1.5</v>
      </c>
      <c r="P37" s="48" t="s">
        <v>508</v>
      </c>
    </row>
    <row r="38" spans="1:16">
      <c r="A38" s="3">
        <v>37</v>
      </c>
      <c r="B38" s="3">
        <v>788</v>
      </c>
      <c r="C38" s="4" t="s">
        <v>429</v>
      </c>
      <c r="D38" s="4" t="s">
        <v>430</v>
      </c>
      <c r="E38" s="4" t="s">
        <v>431</v>
      </c>
      <c r="F38" s="4">
        <v>11</v>
      </c>
      <c r="G38" s="4" t="s">
        <v>457</v>
      </c>
      <c r="H38" s="4" t="s">
        <v>415</v>
      </c>
      <c r="I38" s="18">
        <v>0.25</v>
      </c>
      <c r="J38" s="18">
        <v>1</v>
      </c>
      <c r="K38" s="18">
        <v>0</v>
      </c>
      <c r="L38" s="18">
        <v>0.25</v>
      </c>
      <c r="M38" s="18"/>
      <c r="N38" s="18"/>
      <c r="O38" s="18">
        <v>1.5</v>
      </c>
      <c r="P38" s="48" t="s">
        <v>508</v>
      </c>
    </row>
    <row r="39" spans="1:16">
      <c r="A39" s="3">
        <v>38</v>
      </c>
      <c r="B39" s="17">
        <v>800</v>
      </c>
      <c r="C39" s="15" t="s">
        <v>399</v>
      </c>
      <c r="D39" s="15" t="s">
        <v>400</v>
      </c>
      <c r="E39" s="15" t="s">
        <v>401</v>
      </c>
      <c r="F39" s="15" t="s">
        <v>491</v>
      </c>
      <c r="G39" s="15" t="s">
        <v>392</v>
      </c>
      <c r="H39" s="4" t="s">
        <v>393</v>
      </c>
      <c r="I39" s="18">
        <v>0.75</v>
      </c>
      <c r="J39" s="18"/>
      <c r="K39" s="18">
        <v>0.5</v>
      </c>
      <c r="L39" s="18">
        <v>0.25</v>
      </c>
      <c r="M39" s="18"/>
      <c r="N39" s="18"/>
      <c r="O39" s="18">
        <v>1.5</v>
      </c>
      <c r="P39" s="48" t="s">
        <v>508</v>
      </c>
    </row>
    <row r="40" spans="1:16">
      <c r="A40" s="3">
        <v>39</v>
      </c>
      <c r="B40" s="3">
        <v>803</v>
      </c>
      <c r="C40" s="7" t="s">
        <v>156</v>
      </c>
      <c r="D40" s="7" t="s">
        <v>157</v>
      </c>
      <c r="E40" s="7" t="s">
        <v>158</v>
      </c>
      <c r="F40" s="4" t="s">
        <v>491</v>
      </c>
      <c r="G40" s="8" t="s">
        <v>149</v>
      </c>
      <c r="H40" s="7" t="s">
        <v>143</v>
      </c>
      <c r="I40" s="18"/>
      <c r="J40" s="18"/>
      <c r="K40" s="18">
        <v>1</v>
      </c>
      <c r="L40" s="18">
        <v>0.5</v>
      </c>
      <c r="M40" s="18"/>
      <c r="N40" s="18"/>
      <c r="O40" s="18">
        <v>1.5</v>
      </c>
      <c r="P40" s="48" t="s">
        <v>508</v>
      </c>
    </row>
    <row r="41" spans="1:16">
      <c r="A41" s="3">
        <v>40</v>
      </c>
      <c r="B41" s="3">
        <v>750</v>
      </c>
      <c r="C41" s="3" t="s">
        <v>332</v>
      </c>
      <c r="D41" s="3" t="s">
        <v>33</v>
      </c>
      <c r="E41" s="3" t="s">
        <v>31</v>
      </c>
      <c r="F41" s="4" t="s">
        <v>492</v>
      </c>
      <c r="G41" s="3" t="s">
        <v>333</v>
      </c>
      <c r="H41" s="3" t="s">
        <v>325</v>
      </c>
      <c r="I41" s="18">
        <v>0.25</v>
      </c>
      <c r="J41" s="18">
        <v>0</v>
      </c>
      <c r="K41" s="18">
        <v>0</v>
      </c>
      <c r="L41" s="18">
        <v>0.75</v>
      </c>
      <c r="M41" s="18"/>
      <c r="N41" s="18"/>
      <c r="O41" s="18">
        <v>1</v>
      </c>
      <c r="P41" s="48" t="s">
        <v>508</v>
      </c>
    </row>
    <row r="42" spans="1:16">
      <c r="A42" s="3">
        <v>41</v>
      </c>
      <c r="B42" s="3">
        <v>778</v>
      </c>
      <c r="C42" s="3" t="s">
        <v>301</v>
      </c>
      <c r="D42" s="3" t="s">
        <v>6</v>
      </c>
      <c r="E42" s="3" t="s">
        <v>55</v>
      </c>
      <c r="F42" s="4" t="s">
        <v>491</v>
      </c>
      <c r="G42" s="3" t="s">
        <v>289</v>
      </c>
      <c r="H42" s="3" t="s">
        <v>290</v>
      </c>
      <c r="I42" s="18"/>
      <c r="J42" s="18">
        <v>1</v>
      </c>
      <c r="K42" s="18"/>
      <c r="L42" s="18"/>
      <c r="M42" s="18"/>
      <c r="N42" s="18"/>
      <c r="O42" s="18">
        <v>1</v>
      </c>
      <c r="P42" s="48" t="s">
        <v>508</v>
      </c>
    </row>
    <row r="43" spans="1:16">
      <c r="A43" s="3">
        <v>42</v>
      </c>
      <c r="B43" s="3">
        <v>782</v>
      </c>
      <c r="C43" s="3" t="s">
        <v>204</v>
      </c>
      <c r="D43" s="3" t="s">
        <v>21</v>
      </c>
      <c r="E43" s="3" t="s">
        <v>158</v>
      </c>
      <c r="F43" s="4" t="s">
        <v>491</v>
      </c>
      <c r="G43" s="3" t="s">
        <v>195</v>
      </c>
      <c r="H43" s="3" t="s">
        <v>196</v>
      </c>
      <c r="I43" s="18">
        <v>0.25</v>
      </c>
      <c r="J43" s="18">
        <v>0</v>
      </c>
      <c r="K43" s="18">
        <v>0</v>
      </c>
      <c r="L43" s="18">
        <v>0.5</v>
      </c>
      <c r="M43" s="18"/>
      <c r="N43" s="18">
        <v>0</v>
      </c>
      <c r="O43" s="18">
        <v>0.75</v>
      </c>
      <c r="P43" s="48" t="s">
        <v>508</v>
      </c>
    </row>
    <row r="44" spans="1:16">
      <c r="A44" s="3">
        <v>43</v>
      </c>
      <c r="B44" s="3">
        <v>793</v>
      </c>
      <c r="C44" s="3" t="s">
        <v>479</v>
      </c>
      <c r="D44" s="3" t="s">
        <v>207</v>
      </c>
      <c r="E44" s="3" t="s">
        <v>140</v>
      </c>
      <c r="F44" s="3">
        <v>11</v>
      </c>
      <c r="G44" s="4" t="s">
        <v>480</v>
      </c>
      <c r="H44" s="3" t="s">
        <v>196</v>
      </c>
      <c r="I44" s="18">
        <v>0</v>
      </c>
      <c r="J44" s="18"/>
      <c r="K44" s="18"/>
      <c r="L44" s="18">
        <v>0.75</v>
      </c>
      <c r="M44" s="18"/>
      <c r="N44" s="18"/>
      <c r="O44" s="18">
        <v>0.75</v>
      </c>
      <c r="P44" s="48" t="s">
        <v>508</v>
      </c>
    </row>
    <row r="45" spans="1:16">
      <c r="A45" s="3">
        <v>44</v>
      </c>
      <c r="B45" s="3">
        <v>794</v>
      </c>
      <c r="C45" s="7" t="s">
        <v>111</v>
      </c>
      <c r="D45" s="7" t="s">
        <v>155</v>
      </c>
      <c r="E45" s="7" t="s">
        <v>101</v>
      </c>
      <c r="F45" s="4" t="s">
        <v>491</v>
      </c>
      <c r="G45" s="8" t="s">
        <v>149</v>
      </c>
      <c r="H45" s="7" t="s">
        <v>143</v>
      </c>
      <c r="I45" s="18"/>
      <c r="J45" s="18"/>
      <c r="K45" s="18">
        <v>0.5</v>
      </c>
      <c r="L45" s="18">
        <v>0.25</v>
      </c>
      <c r="M45" s="18"/>
      <c r="N45" s="18"/>
      <c r="O45" s="18">
        <v>0.75</v>
      </c>
      <c r="P45" s="48" t="s">
        <v>508</v>
      </c>
    </row>
    <row r="46" spans="1:16">
      <c r="A46" s="3">
        <v>45</v>
      </c>
      <c r="B46" s="3">
        <v>795</v>
      </c>
      <c r="C46" s="3" t="s">
        <v>280</v>
      </c>
      <c r="D46" s="3" t="s">
        <v>281</v>
      </c>
      <c r="E46" s="3" t="s">
        <v>282</v>
      </c>
      <c r="F46" s="4" t="s">
        <v>491</v>
      </c>
      <c r="G46" s="3" t="s">
        <v>269</v>
      </c>
      <c r="H46" s="3" t="s">
        <v>270</v>
      </c>
      <c r="I46" s="18"/>
      <c r="J46" s="18">
        <v>0</v>
      </c>
      <c r="K46" s="18">
        <v>0</v>
      </c>
      <c r="L46" s="18">
        <v>0.7</v>
      </c>
      <c r="M46" s="18"/>
      <c r="N46" s="18"/>
      <c r="O46" s="18">
        <v>0.7</v>
      </c>
      <c r="P46" s="48" t="s">
        <v>508</v>
      </c>
    </row>
    <row r="47" spans="1:16">
      <c r="A47" s="3">
        <v>46</v>
      </c>
      <c r="B47" s="3">
        <v>747</v>
      </c>
      <c r="C47" s="3" t="s">
        <v>32</v>
      </c>
      <c r="D47" s="3" t="s">
        <v>33</v>
      </c>
      <c r="E47" s="3" t="s">
        <v>34</v>
      </c>
      <c r="F47" s="4" t="s">
        <v>492</v>
      </c>
      <c r="G47" s="3" t="s">
        <v>12</v>
      </c>
      <c r="H47" s="3" t="s">
        <v>13</v>
      </c>
      <c r="I47" s="18">
        <v>0.5</v>
      </c>
      <c r="J47" s="18"/>
      <c r="K47" s="18"/>
      <c r="L47" s="18"/>
      <c r="M47" s="18"/>
      <c r="N47" s="18"/>
      <c r="O47" s="18">
        <v>0.5</v>
      </c>
      <c r="P47" s="48" t="s">
        <v>508</v>
      </c>
    </row>
    <row r="48" spans="1:16">
      <c r="A48" s="3">
        <v>47</v>
      </c>
      <c r="B48" s="3">
        <v>790</v>
      </c>
      <c r="C48" s="3" t="s">
        <v>205</v>
      </c>
      <c r="D48" s="3" t="s">
        <v>33</v>
      </c>
      <c r="E48" s="3" t="s">
        <v>31</v>
      </c>
      <c r="F48" s="4" t="s">
        <v>491</v>
      </c>
      <c r="G48" s="3" t="s">
        <v>195</v>
      </c>
      <c r="H48" s="3" t="s">
        <v>196</v>
      </c>
      <c r="I48" s="18">
        <v>0.25</v>
      </c>
      <c r="J48" s="18"/>
      <c r="K48" s="18"/>
      <c r="L48" s="18"/>
      <c r="M48" s="18"/>
      <c r="N48" s="18"/>
      <c r="O48" s="18">
        <v>0.25</v>
      </c>
      <c r="P48" s="48" t="s">
        <v>508</v>
      </c>
    </row>
    <row r="49" spans="1:16">
      <c r="A49" s="3">
        <v>48</v>
      </c>
      <c r="B49" s="3">
        <v>748</v>
      </c>
      <c r="C49" s="3" t="s">
        <v>30</v>
      </c>
      <c r="D49" s="3" t="s">
        <v>15</v>
      </c>
      <c r="E49" s="3" t="s">
        <v>31</v>
      </c>
      <c r="F49" s="4" t="s">
        <v>491</v>
      </c>
      <c r="G49" s="3" t="s">
        <v>12</v>
      </c>
      <c r="H49" s="3" t="s">
        <v>13</v>
      </c>
      <c r="I49" s="18"/>
      <c r="J49" s="18"/>
      <c r="K49" s="18"/>
      <c r="L49" s="18"/>
      <c r="M49" s="18"/>
      <c r="N49" s="18"/>
      <c r="O49" s="18">
        <v>0</v>
      </c>
      <c r="P49" s="48" t="s">
        <v>508</v>
      </c>
    </row>
    <row r="50" spans="1:16">
      <c r="A50" s="3">
        <v>49</v>
      </c>
      <c r="B50" s="3">
        <v>756</v>
      </c>
      <c r="C50" s="3" t="s">
        <v>346</v>
      </c>
      <c r="D50" s="3" t="s">
        <v>244</v>
      </c>
      <c r="E50" s="3" t="s">
        <v>43</v>
      </c>
      <c r="F50" s="4" t="s">
        <v>491</v>
      </c>
      <c r="G50" s="3" t="s">
        <v>333</v>
      </c>
      <c r="H50" s="9" t="s">
        <v>345</v>
      </c>
      <c r="I50" s="18"/>
      <c r="J50" s="18"/>
      <c r="K50" s="18"/>
      <c r="L50" s="18"/>
      <c r="M50" s="18"/>
      <c r="N50" s="18"/>
      <c r="O50" s="18">
        <v>0</v>
      </c>
      <c r="P50" s="48" t="s">
        <v>508</v>
      </c>
    </row>
    <row r="51" spans="1:16">
      <c r="A51" s="3">
        <v>50</v>
      </c>
      <c r="B51" s="3">
        <v>763</v>
      </c>
      <c r="C51" s="4" t="s">
        <v>233</v>
      </c>
      <c r="D51" s="3" t="s">
        <v>132</v>
      </c>
      <c r="E51" s="3" t="s">
        <v>176</v>
      </c>
      <c r="F51" s="4" t="s">
        <v>491</v>
      </c>
      <c r="G51" s="4" t="s">
        <v>220</v>
      </c>
      <c r="H51" s="4" t="s">
        <v>224</v>
      </c>
      <c r="I51" s="18"/>
      <c r="J51" s="18"/>
      <c r="K51" s="18"/>
      <c r="L51" s="18"/>
      <c r="M51" s="18"/>
      <c r="N51" s="18"/>
      <c r="O51" s="18">
        <v>0</v>
      </c>
      <c r="P51" s="48" t="s">
        <v>508</v>
      </c>
    </row>
    <row r="52" spans="1:16">
      <c r="A52" s="3">
        <v>51</v>
      </c>
      <c r="B52" s="3">
        <v>801</v>
      </c>
      <c r="C52" s="3" t="s">
        <v>264</v>
      </c>
      <c r="D52" s="3" t="s">
        <v>265</v>
      </c>
      <c r="E52" s="3" t="s">
        <v>38</v>
      </c>
      <c r="F52" s="4" t="s">
        <v>491</v>
      </c>
      <c r="G52" s="3" t="s">
        <v>260</v>
      </c>
      <c r="H52" s="3" t="s">
        <v>258</v>
      </c>
      <c r="I52" s="18">
        <v>0</v>
      </c>
      <c r="J52" s="18"/>
      <c r="K52" s="18"/>
      <c r="L52" s="18"/>
      <c r="M52" s="18"/>
      <c r="N52" s="18"/>
      <c r="O52" s="18">
        <v>0</v>
      </c>
      <c r="P52" s="48" t="s">
        <v>508</v>
      </c>
    </row>
  </sheetData>
  <sortState ref="A2:O52">
    <sortCondition descending="1" ref="O2"/>
  </sortState>
  <conditionalFormatting sqref="O2:O52">
    <cfRule type="cellIs" dxfId="0" priority="1" stopIfTrue="1" operator="greaterThan">
      <formula>#REF!-0.0001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 8 класс</vt:lpstr>
      <vt:lpstr>9 класс   </vt:lpstr>
      <vt:lpstr>10 класс </vt:lpstr>
      <vt:lpstr>11 класс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2013-12-05T20:03:38Z</cp:lastPrinted>
  <dcterms:created xsi:type="dcterms:W3CDTF">1996-10-08T23:32:33Z</dcterms:created>
  <dcterms:modified xsi:type="dcterms:W3CDTF">2014-01-27T08:50:07Z</dcterms:modified>
</cp:coreProperties>
</file>